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195" windowHeight="9525" activeTab="4"/>
  </bookViews>
  <sheets>
    <sheet name="Индивид тарифы 2016 КО" sheetId="1" r:id="rId1"/>
    <sheet name="Техприсоед КО" sheetId="2" r:id="rId2"/>
    <sheet name="Индивид тарифы 2016 Москва" sheetId="3" r:id="rId3"/>
    <sheet name="Техприсоед Москва" sheetId="4" r:id="rId4"/>
    <sheet name="Индивид тарифы 2016 МО" sheetId="5" r:id="rId5"/>
    <sheet name="Техприсоед МО" sheetId="6" r:id="rId6"/>
  </sheets>
  <definedNames>
    <definedName name="_GoBack" localSheetId="5">'Техприсоед МО'!#REF!</definedName>
  </definedNames>
  <calcPr fullCalcOnLoad="1"/>
</workbook>
</file>

<file path=xl/sharedStrings.xml><?xml version="1.0" encoding="utf-8"?>
<sst xmlns="http://schemas.openxmlformats.org/spreadsheetml/2006/main" count="524" uniqueCount="219">
  <si>
    <t>Таблица 2</t>
  </si>
  <si>
    <t>Информация об индивидуальных тарифах на услуги по передаче</t>
  </si>
  <si>
    <t>электрической энергии для взаиморасчетов между сетевыми</t>
  </si>
  <si>
    <t>организациями на текущий период регулирования</t>
  </si>
  <si>
    <t>Наименование регулируемой организации</t>
  </si>
  <si>
    <t>ООО "Каскад-Энергосеть"</t>
  </si>
  <si>
    <t>ИНН</t>
  </si>
  <si>
    <t>4028033476</t>
  </si>
  <si>
    <t>Местонахождение (фактический адрес)</t>
  </si>
  <si>
    <t>248008,  г. Калуга ул. Механизаторов, 38</t>
  </si>
  <si>
    <t>Наименование органа регулирования, принявшего решение об установлении тарифов</t>
  </si>
  <si>
    <t>Министерство тарифного регулирования Калужской области</t>
  </si>
  <si>
    <t>Реквизиты решения</t>
  </si>
  <si>
    <t>дата</t>
  </si>
  <si>
    <t>номер</t>
  </si>
  <si>
    <t>Источник официального опубликования</t>
  </si>
  <si>
    <t>Наименование сетевой организации - котлодержателя</t>
  </si>
  <si>
    <t>Величина тарифов (указать без НДС или без НДС)</t>
  </si>
  <si>
    <t>без НДС</t>
  </si>
  <si>
    <t>Двухставочный тариф</t>
  </si>
  <si>
    <t>Одноставочный тариф</t>
  </si>
  <si>
    <t>ставка за содержание электрических сетей</t>
  </si>
  <si>
    <t>ставка на оплату технологического расхода (потерь)</t>
  </si>
  <si>
    <t>руб./кВт.ч</t>
  </si>
  <si>
    <t>Примечание</t>
  </si>
  <si>
    <t>Система налогообложения</t>
  </si>
  <si>
    <t>Информация о размерах платы за технологическое присоединение</t>
  </si>
  <si>
    <t>к электрическим сетям на текущий период регулирования</t>
  </si>
  <si>
    <t>Величина тарифных ставок - руб./кВт (указать с  НДС  или без НДС)</t>
  </si>
  <si>
    <t>Таблица 3.1</t>
  </si>
  <si>
    <t>Стандартизированные тарифные ставки для расчета платы</t>
  </si>
  <si>
    <t>за технологическое присоединение к электрическим сетям</t>
  </si>
  <si>
    <r>
      <t xml:space="preserve">Стандартизированные тарифные ставки для расчета платы за технологическое присоединение к электрическим сетям                     </t>
    </r>
    <r>
      <rPr>
        <b/>
        <sz val="11"/>
        <color indexed="8"/>
        <rFont val="Calibri"/>
        <family val="2"/>
      </rPr>
      <t xml:space="preserve">                                              </t>
    </r>
    <r>
      <rPr>
        <b/>
        <u val="single"/>
        <sz val="11"/>
        <color indexed="8"/>
        <rFont val="Calibri"/>
        <family val="2"/>
      </rPr>
      <t>ООО "Каскад-Энергосеть"</t>
    </r>
  </si>
  <si>
    <t>наименование регулируемой организации</t>
  </si>
  <si>
    <t>Стандартизированные тарифные ставки</t>
  </si>
  <si>
    <t>Уровень напряжения, кВ</t>
  </si>
  <si>
    <t>Заявленный максимальный объем мощности</t>
  </si>
  <si>
    <t>до 15 кВт (включительно)</t>
  </si>
  <si>
    <t>от 15 кВт до 150 кВт (включительно)</t>
  </si>
  <si>
    <t>свыше 150 и менее 670 кВт</t>
  </si>
  <si>
    <t>не менее 670 кВт</t>
  </si>
  <si>
    <r>
      <rPr>
        <b/>
        <sz val="11"/>
        <color indexed="8"/>
        <rFont val="Calibri"/>
        <family val="2"/>
      </rPr>
      <t xml:space="preserve"> С</t>
    </r>
    <r>
      <rPr>
        <b/>
        <sz val="10"/>
        <color indexed="8"/>
        <rFont val="Calibri"/>
        <family val="2"/>
      </rPr>
      <t>1</t>
    </r>
    <r>
      <rPr>
        <sz val="10"/>
        <color indexed="8"/>
        <rFont val="Calibri"/>
        <family val="2"/>
      </rPr>
      <t xml:space="preserve"> </t>
    </r>
    <r>
      <rPr>
        <sz val="11"/>
        <color theme="1"/>
        <rFont val="Calibri"/>
        <family val="2"/>
      </rPr>
      <t>- стандартизированная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без расходов, связанных со строительством объектов электросетевого хозяйства, руб./кВт (без НДС), в том числе</t>
    </r>
  </si>
  <si>
    <t>0,4 кВ</t>
  </si>
  <si>
    <t>6 - 10 кВ</t>
  </si>
  <si>
    <r>
      <t xml:space="preserve">С </t>
    </r>
    <r>
      <rPr>
        <sz val="8"/>
        <color indexed="8"/>
        <rFont val="Calibri"/>
        <family val="2"/>
      </rPr>
      <t>11</t>
    </r>
    <r>
      <rPr>
        <sz val="11"/>
        <color theme="1"/>
        <rFont val="Calibri"/>
        <family val="2"/>
      </rPr>
      <t xml:space="preserve"> - подготовка и выдача сетевой организацией технических условий заявителю (ТУ)</t>
    </r>
  </si>
  <si>
    <r>
      <t>С</t>
    </r>
    <r>
      <rPr>
        <sz val="8"/>
        <color indexed="8"/>
        <rFont val="Calibri"/>
        <family val="2"/>
      </rPr>
      <t>12</t>
    </r>
    <r>
      <rPr>
        <sz val="11"/>
        <color theme="1"/>
        <rFont val="Calibri"/>
        <family val="2"/>
      </rPr>
      <t xml:space="preserve"> - проверка сетевой организацией выполнения заявителем ТУ</t>
    </r>
  </si>
  <si>
    <r>
      <t>С</t>
    </r>
    <r>
      <rPr>
        <sz val="8"/>
        <color indexed="8"/>
        <rFont val="Calibri"/>
        <family val="2"/>
      </rPr>
      <t>13</t>
    </r>
    <r>
      <rPr>
        <sz val="11"/>
        <color theme="1"/>
        <rFont val="Calibri"/>
        <family val="2"/>
      </rPr>
      <t xml:space="preserve"> -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 руб./кВт (без НДС)</t>
    </r>
  </si>
  <si>
    <r>
      <t>С</t>
    </r>
    <r>
      <rPr>
        <sz val="8"/>
        <color indexed="8"/>
        <rFont val="Calibri"/>
        <family val="2"/>
      </rPr>
      <t xml:space="preserve">14 </t>
    </r>
    <r>
      <rPr>
        <sz val="11"/>
        <color theme="1"/>
        <rFont val="Calibri"/>
        <family val="2"/>
      </rPr>
      <t>-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 руб./кВт (без НДС)</t>
    </r>
  </si>
  <si>
    <r>
      <rPr>
        <b/>
        <sz val="11"/>
        <color indexed="8"/>
        <rFont val="Calibri"/>
        <family val="2"/>
      </rPr>
      <t>С</t>
    </r>
    <r>
      <rPr>
        <b/>
        <sz val="10"/>
        <color indexed="8"/>
        <rFont val="Calibri"/>
        <family val="2"/>
      </rPr>
      <t>2</t>
    </r>
    <r>
      <rPr>
        <sz val="11"/>
        <color theme="1"/>
        <rFont val="Calibri"/>
        <family val="2"/>
      </rPr>
      <t xml:space="preserve"> - стандартизированная тарифная ставка на покрытие расходов сетевой организации на строительство воздушных линий электропередачи, руб./км (в ценах 2001 г. без НДС)</t>
    </r>
  </si>
  <si>
    <r>
      <rPr>
        <b/>
        <sz val="11"/>
        <color indexed="8"/>
        <rFont val="Calibri"/>
        <family val="2"/>
      </rPr>
      <t>С</t>
    </r>
    <r>
      <rPr>
        <b/>
        <sz val="10"/>
        <color indexed="8"/>
        <rFont val="Calibri"/>
        <family val="2"/>
      </rPr>
      <t xml:space="preserve">3 </t>
    </r>
    <r>
      <rPr>
        <sz val="11"/>
        <color theme="1"/>
        <rFont val="Calibri"/>
        <family val="2"/>
      </rPr>
      <t>- стандартизированная тарифная ставка на покрытие расходов сетевой организации на строительство кабельных линий электропередачи (в ценах 2001 г. без НДС)</t>
    </r>
  </si>
  <si>
    <r>
      <rPr>
        <b/>
        <sz val="11"/>
        <color indexed="8"/>
        <rFont val="Calibri"/>
        <family val="2"/>
      </rPr>
      <t>С</t>
    </r>
    <r>
      <rPr>
        <b/>
        <sz val="10"/>
        <color indexed="8"/>
        <rFont val="Calibri"/>
        <family val="2"/>
      </rPr>
      <t xml:space="preserve">4 </t>
    </r>
    <r>
      <rPr>
        <sz val="11"/>
        <color theme="1"/>
        <rFont val="Calibri"/>
        <family val="2"/>
      </rPr>
      <t>- стандартизированная тарифная ставка на покрытие расходов сетевой организации на строительство подстанций, руб./кВт (в ценах 2001 г. без НДС)</t>
    </r>
  </si>
  <si>
    <t>строительство комплектных трансформаторных подстанций (КТП)</t>
  </si>
  <si>
    <t>Таблица 3.2</t>
  </si>
  <si>
    <t>Ставки за единицу максимальной мощности для определения</t>
  </si>
  <si>
    <t>платы за технологическое присоединение к электрическим сетям</t>
  </si>
  <si>
    <r>
      <t xml:space="preserve">Ставки за единицу максимальной мощности для определения платы за технологическое присоединение к электрическим сетям                                                                   </t>
    </r>
    <r>
      <rPr>
        <b/>
        <u val="single"/>
        <sz val="11"/>
        <color indexed="8"/>
        <rFont val="Calibri"/>
        <family val="2"/>
      </rPr>
      <t>ООО "Каскад-Энергосеть"</t>
    </r>
  </si>
  <si>
    <t>N п/п</t>
  </si>
  <si>
    <t>Наименование мероприятия</t>
  </si>
  <si>
    <t>1</t>
  </si>
  <si>
    <t>Подготовка и выдача сетевой организацией технических условий заявителю (ТУ)</t>
  </si>
  <si>
    <t>2</t>
  </si>
  <si>
    <t>Разработка сетевой организацией проектной документации по строительству "последней мили"</t>
  </si>
  <si>
    <t>3</t>
  </si>
  <si>
    <t>Выполнение сетевой организацией мероприятий, связанных со строительством "последней мили"</t>
  </si>
  <si>
    <t>3.1</t>
  </si>
  <si>
    <t>строительство воздушных линий</t>
  </si>
  <si>
    <t>3.2</t>
  </si>
  <si>
    <t>строительство кабельных линий</t>
  </si>
  <si>
    <t>3.3</t>
  </si>
  <si>
    <t>строительство пунктов секционирования</t>
  </si>
  <si>
    <t>-</t>
  </si>
  <si>
    <t>3.4</t>
  </si>
  <si>
    <t>строительство комплектных трансформаторных подстанций (КТП), распределенных трансформаторных подстанций (РТП) с уровнем напряжения до 35 кВ</t>
  </si>
  <si>
    <t>3.5</t>
  </si>
  <si>
    <t>строительство центров питания, подстанций с уровнем напряжения 35 кВ и выше (ПС)</t>
  </si>
  <si>
    <t>4</t>
  </si>
  <si>
    <t>Проверка сетевой организацией выполнения заявителем ТУ</t>
  </si>
  <si>
    <t>5</t>
  </si>
  <si>
    <t>Участие в осмотре должностным лицом Гостехнадзора присоединяемых устройств заявителя</t>
  </si>
  <si>
    <t>6</t>
  </si>
  <si>
    <t>Фактические действия по присоединению и обеспечению работы устройств в электрической сети</t>
  </si>
  <si>
    <t>Таблица 3.3</t>
  </si>
  <si>
    <t>Формулы</t>
  </si>
  <si>
    <t>для расчета платы за технологическое присоединение</t>
  </si>
  <si>
    <t>к электрическим сетям</t>
  </si>
  <si>
    <r>
      <t xml:space="preserve">Формулы для расчета платы за технологическое присоединение к электрическим сетям </t>
    </r>
    <r>
      <rPr>
        <u val="single"/>
        <sz val="11"/>
        <color indexed="8"/>
        <rFont val="Calibri"/>
        <family val="2"/>
      </rPr>
      <t xml:space="preserve">                                                                                                                                                       </t>
    </r>
    <r>
      <rPr>
        <b/>
        <u val="single"/>
        <sz val="11"/>
        <color indexed="8"/>
        <rFont val="Calibri"/>
        <family val="2"/>
      </rPr>
      <t>ООО "Каскад-Энергосеть"</t>
    </r>
  </si>
  <si>
    <t>Характеристика технологического присоединения</t>
  </si>
  <si>
    <t>Формула платы за технологическое присоединение</t>
  </si>
  <si>
    <t>Согласно техническим условиям отсутствует необходимость реализации мероприятий "последней мили" (строительство электросетевых объектов не требуется)</t>
  </si>
  <si>
    <t>Согласно техническим условиям предусматривается мероприятие "последней мили" по прокладке воздушных и (или) кабельных линий</t>
  </si>
  <si>
    <t>Согласно техническим условиям предусматриваются мероприятия "последней мили" по строительству комплектных трансформаторных подстанций (КТП), распределительных трансформаторных подстанций (РТП) с уровнем напряжения до 35 кВ</t>
  </si>
  <si>
    <t>ОАО "МОЭСК"</t>
  </si>
  <si>
    <t>РЭК г. Москвы</t>
  </si>
  <si>
    <t>Ед.измерения</t>
  </si>
  <si>
    <t>Стандартизированная тарифная ставка (без НДС)</t>
  </si>
  <si>
    <t>руб./кВт</t>
  </si>
  <si>
    <t>Наименование мероприятий</t>
  </si>
  <si>
    <r>
      <t xml:space="preserve">Разбивка НВВ </t>
    </r>
    <r>
      <rPr>
        <sz val="10"/>
        <color indexed="8"/>
        <rFont val="Calibri"/>
        <family val="2"/>
      </rPr>
      <t>по каждому мероприятию (тыс.руб.)</t>
    </r>
  </si>
  <si>
    <r>
      <t xml:space="preserve">Объем </t>
    </r>
    <r>
      <rPr>
        <sz val="10"/>
        <color indexed="8"/>
        <rFont val="Calibri"/>
        <family val="2"/>
      </rPr>
      <t>максимальный мощности (кВт.)</t>
    </r>
  </si>
  <si>
    <t>Уровень напряжения, указанный в заявке сооответствуует напряжению присоединения к существующему объекту электросетевого хозяйства (трансформация напряжения не требуется)</t>
  </si>
  <si>
    <t>Уровень напряжения, указанный в заявке не сооответствуует напряжению присоединения к существующему объекту электросетевого хозяйства (трансформация напряжения требуется)</t>
  </si>
  <si>
    <t>ФОРМУЛЫ</t>
  </si>
  <si>
    <t>РАСЧЕТА ПЛАТЫ ЗА ТЕХНОЛОГИЧЕСКОЕ ПРИСОЕДИНЕНИЕ</t>
  </si>
  <si>
    <t>ИСХОДЯ ИЗ СТАНДАРТИЗИРОВАННЫХ ТАРИФНЫХ СТАВОК И СПОСОБА</t>
  </si>
  <si>
    <t>ТЕХНОЛОГИЧЕСКОГО ПРИСОЕДИНЕНИЯ К ЭЛЕКТРИЧЕСКИМ</t>
  </si>
  <si>
    <t>СЕТЯМ ООО "КАСКАД-ЭНЕРГОСЕТЬ"</t>
  </si>
  <si>
    <t>Размер платы для каждого присоединения рассчитывается сетевой организацией в соответствии с формулами в зависимости от способа технологического присоединения только по мероприятиям, которые необходимо осуществить, в зависимости от присоединения энергопринимающих устройств и (или) объектов электроэнергетики на основании поданной заявки.</t>
  </si>
  <si>
    <t>1. Если при технологическом присоединении энергопринимающих устройств Заявителя отсутствует необходимость реализации мероприятий "последней мили":</t>
  </si>
  <si>
    <t>где:</t>
  </si>
  <si>
    <t>Р - расходы на технологическое присоединение, не включающие в себя расходы на строительство объектов электросетевого хозяйства;</t>
  </si>
  <si>
    <t>N - объем максимальной мощности, указанный в заявке потребителя.</t>
  </si>
  <si>
    <r>
      <t>P = C</t>
    </r>
    <r>
      <rPr>
        <sz val="8"/>
        <rFont val="Calibri"/>
        <family val="2"/>
      </rPr>
      <t>1</t>
    </r>
    <r>
      <rPr>
        <sz val="11"/>
        <rFont val="Calibri"/>
        <family val="2"/>
      </rPr>
      <t>*N</t>
    </r>
  </si>
  <si>
    <r>
      <t>C</t>
    </r>
    <r>
      <rPr>
        <sz val="8"/>
        <color indexed="8"/>
        <rFont val="Calibri"/>
        <family val="2"/>
      </rPr>
      <t>1</t>
    </r>
    <r>
      <rPr>
        <sz val="11"/>
        <color theme="1"/>
        <rFont val="Calibri"/>
        <family val="2"/>
      </rPr>
      <t>- стандартизированная тарифная ставка согласно приложению 1 к данному постановлению;</t>
    </r>
  </si>
  <si>
    <t>Комитет по ценам и тарифам Московской области</t>
  </si>
  <si>
    <t>Показатель</t>
  </si>
  <si>
    <t xml:space="preserve"> - подготовка и выдача сетевой организацией технических условий заявителю (ТУ)</t>
  </si>
  <si>
    <t xml:space="preserve"> - проверка сетевой организацией выполнения заявителем ТУ</t>
  </si>
  <si>
    <t xml:space="preserve"> -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 руб./кВт (без НДС)</t>
  </si>
  <si>
    <t xml:space="preserve"> С1 </t>
  </si>
  <si>
    <r>
      <rPr>
        <b/>
        <sz val="11"/>
        <color indexed="8"/>
        <rFont val="Calibri"/>
        <family val="2"/>
      </rPr>
      <t>Стандартизированная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без расходов, связанных со строительством объектов электросетевого хозяйства</t>
    </r>
    <r>
      <rPr>
        <sz val="11"/>
        <color theme="1"/>
        <rFont val="Calibri"/>
        <family val="2"/>
      </rPr>
      <t>, руб./кВт (без НДС), в том числе</t>
    </r>
  </si>
  <si>
    <r>
      <t xml:space="preserve">С </t>
    </r>
    <r>
      <rPr>
        <sz val="8"/>
        <color indexed="8"/>
        <rFont val="Calibri"/>
        <family val="2"/>
      </rPr>
      <t>11</t>
    </r>
  </si>
  <si>
    <r>
      <t>С</t>
    </r>
    <r>
      <rPr>
        <sz val="8"/>
        <color indexed="8"/>
        <rFont val="Calibri"/>
        <family val="2"/>
      </rPr>
      <t>12</t>
    </r>
  </si>
  <si>
    <r>
      <t>С</t>
    </r>
    <r>
      <rPr>
        <sz val="8"/>
        <color indexed="8"/>
        <rFont val="Calibri"/>
        <family val="2"/>
      </rPr>
      <t>13</t>
    </r>
  </si>
  <si>
    <r>
      <t>С</t>
    </r>
    <r>
      <rPr>
        <sz val="8"/>
        <color indexed="8"/>
        <rFont val="Calibri"/>
        <family val="2"/>
      </rPr>
      <t>14</t>
    </r>
  </si>
  <si>
    <r>
      <t xml:space="preserve">Стоимость  </t>
    </r>
    <r>
      <rPr>
        <sz val="10"/>
        <color indexed="8"/>
        <rFont val="Calibri"/>
        <family val="2"/>
      </rPr>
      <t>руб./кВт</t>
    </r>
  </si>
  <si>
    <r>
      <t xml:space="preserve">Стандартизированные тарифные ставки на покрытие расходов на технологическое присоединение потребителей электрической энергии, объектов электросетевого хозяйства, принадлежащих сетевым организациям, к электрическим сетям   </t>
    </r>
    <r>
      <rPr>
        <b/>
        <u val="single"/>
        <sz val="11"/>
        <color indexed="8"/>
        <rFont val="Calibri"/>
        <family val="2"/>
      </rPr>
      <t>ООО "Каскад-Энергосеть" на территории Московской области</t>
    </r>
  </si>
  <si>
    <t>6  кВ, 10 кВ, 20 кВ</t>
  </si>
  <si>
    <t>1.1</t>
  </si>
  <si>
    <t>1.2</t>
  </si>
  <si>
    <t>1.3</t>
  </si>
  <si>
    <t>1.4</t>
  </si>
  <si>
    <t>1.5</t>
  </si>
  <si>
    <t>1.6</t>
  </si>
  <si>
    <t>Выполнение сетевой организацией мероприятий, связанных со строительством "последней мили",  в том числе:</t>
  </si>
  <si>
    <r>
      <t>строительство воздушных линий (С</t>
    </r>
    <r>
      <rPr>
        <sz val="8"/>
        <color indexed="8"/>
        <rFont val="Calibri"/>
        <family val="2"/>
      </rPr>
      <t>2</t>
    </r>
    <r>
      <rPr>
        <sz val="11"/>
        <color theme="1"/>
        <rFont val="Calibri"/>
        <family val="2"/>
      </rPr>
      <t>)</t>
    </r>
  </si>
  <si>
    <r>
      <t>строительство кабельных линий (С</t>
    </r>
    <r>
      <rPr>
        <sz val="8"/>
        <color indexed="8"/>
        <rFont val="Calibri"/>
        <family val="2"/>
      </rPr>
      <t>3</t>
    </r>
    <r>
      <rPr>
        <sz val="11"/>
        <color theme="1"/>
        <rFont val="Calibri"/>
        <family val="2"/>
      </rPr>
      <t>)</t>
    </r>
  </si>
  <si>
    <r>
      <t>строительство пунктов секционирования (С</t>
    </r>
    <r>
      <rPr>
        <sz val="8"/>
        <color indexed="8"/>
        <rFont val="Calibri"/>
        <family val="2"/>
      </rPr>
      <t>4</t>
    </r>
    <r>
      <rPr>
        <sz val="11"/>
        <color theme="1"/>
        <rFont val="Calibri"/>
        <family val="2"/>
      </rPr>
      <t>)</t>
    </r>
  </si>
  <si>
    <r>
      <t>Строительство РП - рапределительных пунктов (С</t>
    </r>
    <r>
      <rPr>
        <sz val="8"/>
        <color indexed="8"/>
        <rFont val="Calibri"/>
        <family val="2"/>
      </rPr>
      <t>4</t>
    </r>
    <r>
      <rPr>
        <sz val="11"/>
        <color theme="1"/>
        <rFont val="Calibri"/>
        <family val="2"/>
      </rPr>
      <t>)</t>
    </r>
  </si>
  <si>
    <r>
      <t>строительство комплектных трансформаторных подстанций (КТП), распределенных трансформаторных подстанций (РТП) с уровнем напряжения до 35 кВ (С</t>
    </r>
    <r>
      <rPr>
        <sz val="8"/>
        <color indexed="8"/>
        <rFont val="Calibri"/>
        <family val="2"/>
      </rPr>
      <t>4</t>
    </r>
    <r>
      <rPr>
        <sz val="11"/>
        <color theme="1"/>
        <rFont val="Calibri"/>
        <family val="2"/>
      </rPr>
      <t>)</t>
    </r>
  </si>
  <si>
    <r>
      <t>строительство центров питания, подстанций с уровнем напряжения 35 кВ и выше (ПС) (С</t>
    </r>
    <r>
      <rPr>
        <sz val="8"/>
        <color indexed="8"/>
        <rFont val="Calibri"/>
        <family val="2"/>
      </rPr>
      <t>4</t>
    </r>
    <r>
      <rPr>
        <sz val="11"/>
        <color theme="1"/>
        <rFont val="Calibri"/>
        <family val="2"/>
      </rPr>
      <t>)</t>
    </r>
  </si>
  <si>
    <r>
      <t>Строительство комплектных трансформаторных подстанций (КТП), распределенных трансформаторных подстанций (РТП) с уровнем напряжения до 35 кВ (С</t>
    </r>
    <r>
      <rPr>
        <sz val="8"/>
        <color indexed="8"/>
        <rFont val="Calibri"/>
        <family val="2"/>
      </rPr>
      <t>4</t>
    </r>
    <r>
      <rPr>
        <sz val="11"/>
        <color theme="1"/>
        <rFont val="Calibri"/>
        <family val="2"/>
      </rPr>
      <t>), руб./кВт.</t>
    </r>
  </si>
  <si>
    <r>
      <t>Строительство воздушных линий (С</t>
    </r>
    <r>
      <rPr>
        <sz val="8"/>
        <color indexed="8"/>
        <rFont val="Calibri"/>
        <family val="2"/>
      </rPr>
      <t>2</t>
    </r>
    <r>
      <rPr>
        <sz val="11"/>
        <color theme="1"/>
        <rFont val="Calibri"/>
        <family val="2"/>
      </rPr>
      <t>), руб./км.</t>
    </r>
  </si>
  <si>
    <r>
      <t>Строительство кабельных линий (С</t>
    </r>
    <r>
      <rPr>
        <sz val="8"/>
        <color indexed="8"/>
        <rFont val="Calibri"/>
        <family val="2"/>
      </rPr>
      <t>3</t>
    </r>
    <r>
      <rPr>
        <sz val="11"/>
        <color theme="1"/>
        <rFont val="Calibri"/>
        <family val="2"/>
      </rPr>
      <t>) руб./км.</t>
    </r>
  </si>
  <si>
    <r>
      <t>Строительство пунктов секционирования (С</t>
    </r>
    <r>
      <rPr>
        <sz val="8"/>
        <color indexed="8"/>
        <rFont val="Calibri"/>
        <family val="2"/>
      </rPr>
      <t>4</t>
    </r>
    <r>
      <rPr>
        <sz val="11"/>
        <color theme="1"/>
        <rFont val="Calibri"/>
        <family val="2"/>
      </rPr>
      <t>), руб./кВт.</t>
    </r>
  </si>
  <si>
    <r>
      <t>Строительство центров питания, подстанций с уронем напряжени 35 кВ и выше (С</t>
    </r>
    <r>
      <rPr>
        <sz val="8"/>
        <color indexed="8"/>
        <rFont val="Calibri"/>
        <family val="2"/>
      </rPr>
      <t>4</t>
    </r>
    <r>
      <rPr>
        <sz val="11"/>
        <color theme="1"/>
        <rFont val="Calibri"/>
        <family val="2"/>
      </rPr>
      <t>), руб./кВт.</t>
    </r>
  </si>
  <si>
    <t>Информация об индивидуальных тарифах на услуги по передаче электрической энергии для взаиморасчетов между сетевыми организациями на текущий период регулирования, 2016 год</t>
  </si>
  <si>
    <t>603-РК</t>
  </si>
  <si>
    <t xml:space="preserve">Сетевое издание "Сайт "Газеты Калужской области "Весть" http://www.vest-news.ru, 31.12.2015,
"Весть документы", N 4, 05.02.2016
Сетевое издание "Сайт "Газеты Калужской области "Весть" http://www.vest-news.ru, 31.12.2015,
"Весть документы", N 4, 05.02.2016
</t>
  </si>
  <si>
    <t>ПАО "МРСК Центра и Приволжья", филиал "Калугаэнерго"</t>
  </si>
  <si>
    <t>I полугодие 2016 года</t>
  </si>
  <si>
    <t>II полугодие 2016 года</t>
  </si>
  <si>
    <t>руб./МВт мес.</t>
  </si>
  <si>
    <t>руб./МВт.ч</t>
  </si>
  <si>
    <t>Таблица 3</t>
  </si>
  <si>
    <t>612-РК</t>
  </si>
  <si>
    <t>Сетевое издание "Сайт "Газеты Калужской области "Весть" http://www.vest-news.ru, 31.12.2015, Весть документы, N 5, 12.02.2016</t>
  </si>
  <si>
    <t>х</t>
  </si>
  <si>
    <t>4.1</t>
  </si>
  <si>
    <t>4.2</t>
  </si>
  <si>
    <t>4.3</t>
  </si>
  <si>
    <t>строительство двухтрансформаторных подстанций (ТП)</t>
  </si>
  <si>
    <t>4.4</t>
  </si>
  <si>
    <t>строительство двухтрансформаторных комплектных трансформаторных подстанций (КТП)</t>
  </si>
  <si>
    <t>4.5</t>
  </si>
  <si>
    <t>Ставки равны стандартизированным тарифным ставкам С4 (приложение N 1 к настоящему Приказу) &lt;2&gt;</t>
  </si>
  <si>
    <t>514-тпэ</t>
  </si>
  <si>
    <t>не более 150 кВт</t>
  </si>
  <si>
    <t>более 150 кВт и менее 8900 кВт</t>
  </si>
  <si>
    <t>Ставки по каждому мероприятию для расчета платы по техприсоединению(без НДС) руб./Квт.</t>
  </si>
  <si>
    <t>максимальной мощностью не более 150 кВт</t>
  </si>
  <si>
    <t>максимальной мощностью более 150 кВт и менее 8900 кВт</t>
  </si>
  <si>
    <t>3.4.1</t>
  </si>
  <si>
    <t>3.4.2</t>
  </si>
  <si>
    <t>строительство распределитеьных пунктов (РП, СП) комплектных трансформаторных подстанций (КТП), распределенных трансформаторных подстанций (РТП) с уровнем напряжения до 35 кВ</t>
  </si>
  <si>
    <t>трансформация наряжения не требуется</t>
  </si>
  <si>
    <t>строительство воздушных линий НН</t>
  </si>
  <si>
    <t>строительство воздушных линий СН2</t>
  </si>
  <si>
    <t>строительство кабельных линий НН</t>
  </si>
  <si>
    <t>строительство кабельных линий СН2</t>
  </si>
  <si>
    <t>трансформация наряжения требуется</t>
  </si>
  <si>
    <t>Информация о размерах платы за технологическое присоединение к электрическим сетям на текущий период регулирования, 2016 год</t>
  </si>
  <si>
    <t>523-ээ</t>
  </si>
  <si>
    <t>172-Р</t>
  </si>
  <si>
    <t>руб./мВт мес.</t>
  </si>
  <si>
    <t>руб./мВт.ч</t>
  </si>
  <si>
    <t>192-р</t>
  </si>
  <si>
    <r>
      <rPr>
        <sz val="8"/>
        <color indexed="8"/>
        <rFont val="Calibri"/>
        <family val="2"/>
      </rPr>
      <t xml:space="preserve"> </t>
    </r>
    <r>
      <rPr>
        <sz val="11"/>
        <color theme="1"/>
        <rFont val="Calibri"/>
        <family val="2"/>
      </rPr>
      <t>- фактические действия по присоединению объектов заявителя к электрическим сетям , руб./кВт (без НДС)</t>
    </r>
  </si>
  <si>
    <t>Стоимость мероприятий осуществляемых при технологическом присоединении единцы мощости (1 кВт) для определения платы за технологическое присоединение к электрическим сетям   ООО "Каскад-Энергосеть" на уровне напряжения ниже 35 кВ и присоединяемой мощности менее  8900 кВт. на территории г. Москвы на 2016 год</t>
  </si>
  <si>
    <t>Ставка для расчета платы по каждому мероприятию, руб./кВт. (без НДС)</t>
  </si>
  <si>
    <t>более 150 кВт</t>
  </si>
  <si>
    <t>Ставки платы за единицу максимальной мощности на уровне напряжения ниже 35 кВ и максимальной мощности менее 8900 кВт на покрытие расходов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("последняя миля")                                                                                                                                                                                                                                                            ООО "Каскад-Энергосеть"</t>
  </si>
  <si>
    <t>Стандартизированные тарифные ставки на покрытие расходов по строительству объектов электросетевого  хозяйства - от существующих  объектов электросетевого  хозяйства до присоединяемых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(последняя миля) за технологическое прсоединение к электрическим сетям ООО "Каскад-Энергосеть" на территории Московской области на 2016 год (без НДС, в ценах 2001 года)</t>
  </si>
  <si>
    <t>Стандартизированные тарифные ставки (без НДС в ценах 2001 года)</t>
  </si>
  <si>
    <t>5. Если при технологическом присоединении Заявителя согласно техническим условиям срок выполнения мероприятий по технологическому присоединению предусмотрен на период больше одного года, то стоимость мероприятий, учитываемых в плате, рассчитанной в год подачи заявки, индексируется следующим образом:</t>
  </si>
  <si>
    <t>Размер платы для каждого технологического присоединения рассчитывается сетевой организацией в соответствии с утвержденной формулой.</t>
  </si>
  <si>
    <t>Формула платы за технологическое присоединение к электрическим сетям сетевых организаций на территории Московской области</t>
  </si>
  <si>
    <r>
      <t xml:space="preserve">р </t>
    </r>
    <r>
      <rPr>
        <sz val="10.5"/>
        <color indexed="8"/>
        <rFont val="Arial"/>
        <family val="2"/>
      </rPr>
      <t xml:space="preserve">= </t>
    </r>
    <r>
      <rPr>
        <i/>
        <sz val="11.5"/>
        <color indexed="8"/>
        <rFont val="Times New Roman"/>
        <family val="1"/>
      </rPr>
      <t>С</t>
    </r>
    <r>
      <rPr>
        <i/>
        <vertAlign val="subscript"/>
        <sz val="11.5"/>
        <color indexed="8"/>
        <rFont val="Arial"/>
        <family val="2"/>
      </rPr>
      <t>1</t>
    </r>
    <r>
      <rPr>
        <i/>
        <sz val="7"/>
        <color indexed="8"/>
        <rFont val="Arial"/>
        <family val="2"/>
      </rPr>
      <t xml:space="preserve"> </t>
    </r>
    <r>
      <rPr>
        <sz val="13.5"/>
        <color indexed="8"/>
        <rFont val="Arial"/>
        <family val="2"/>
      </rPr>
      <t xml:space="preserve">* </t>
    </r>
    <r>
      <rPr>
        <i/>
        <sz val="11.5"/>
        <color indexed="8"/>
        <rFont val="Times New Roman"/>
        <family val="1"/>
      </rPr>
      <t xml:space="preserve">N </t>
    </r>
    <r>
      <rPr>
        <sz val="12"/>
        <color indexed="8"/>
        <rFont val="Times New Roman"/>
        <family val="1"/>
      </rPr>
      <t>(руб./кВт)</t>
    </r>
  </si>
  <si>
    <r>
      <t xml:space="preserve">1. Если отсутствует необходимость реализации мероприятий «последней мили», то формула платы определяется как произведение стандартизированной тарифной ставки на покрытие расходов на технологическое при 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 16 Методических указаний (кроме подпунктов «б» и «в») </t>
    </r>
    <r>
      <rPr>
        <sz val="11"/>
        <color indexed="8"/>
        <rFont val="Arial"/>
        <family val="2"/>
      </rPr>
      <t xml:space="preserve">(е </t>
    </r>
    <r>
      <rPr>
        <sz val="11"/>
        <color indexed="8"/>
        <rFont val="Times New Roman"/>
        <family val="1"/>
      </rPr>
      <t>1), и объема максимальной мощности (N), указанного в заявке на технологическое присоединение Заявителем:</t>
    </r>
  </si>
  <si>
    <r>
      <t xml:space="preserve">2. Если при технологическом при соединении энергопринимающих устройств Заявителя согласно техническим условиям предусматривается мероприятие "последней мили" по прокладке воздушных и (или) кабельных линий, то формула платы определяется как сумма произведений стандартизированной тарифной ставки е 1 и объема максимальной мощности (N), указанного в заявке на технологическое при соединение Заявителем, и стандартизированной тарифной ставки на покрытие расходов сетевой организации на строительство воздушных </t>
    </r>
    <r>
      <rPr>
        <sz val="11"/>
        <color indexed="8"/>
        <rFont val="Arial"/>
        <family val="2"/>
      </rPr>
      <t xml:space="preserve">(е2) </t>
    </r>
    <r>
      <rPr>
        <sz val="11"/>
        <color indexed="8"/>
        <rFont val="Times New Roman"/>
        <family val="1"/>
      </rPr>
      <t xml:space="preserve">и (или) кабельных </t>
    </r>
    <r>
      <rPr>
        <sz val="11"/>
        <color indexed="8"/>
        <rFont val="Arial"/>
        <family val="2"/>
      </rPr>
      <t xml:space="preserve">(ез) </t>
    </r>
    <r>
      <rPr>
        <sz val="11"/>
        <color indexed="8"/>
        <rFont val="Times New Roman"/>
        <family val="1"/>
      </rPr>
      <t>линий электропередачи на i-M уровне напряжения и суммарной протяженности воздушных и (или) кабельных линий (Li) на i-M уровне напряжения, строительство которых предусмотрено согласно выданным техническим условиям для технологического при соединения Заявителя:</t>
    </r>
  </si>
  <si>
    <r>
      <t xml:space="preserve">р </t>
    </r>
    <r>
      <rPr>
        <sz val="7.5"/>
        <color indexed="8"/>
        <rFont val="Times New Roman"/>
        <family val="1"/>
      </rPr>
      <t>с2 i 2001</t>
    </r>
  </si>
  <si>
    <r>
      <t xml:space="preserve">р </t>
    </r>
    <r>
      <rPr>
        <sz val="7.5"/>
        <color indexed="8"/>
        <rFont val="Times New Roman"/>
        <family val="1"/>
      </rPr>
      <t xml:space="preserve">сЗ i 2001 </t>
    </r>
    <r>
      <rPr>
        <sz val="10.5"/>
        <color indexed="8"/>
        <rFont val="Arial"/>
        <family val="2"/>
      </rPr>
      <t xml:space="preserve">= </t>
    </r>
    <r>
      <rPr>
        <sz val="11.5"/>
        <color indexed="8"/>
        <rFont val="Times New Roman"/>
        <family val="1"/>
      </rPr>
      <t>С</t>
    </r>
    <r>
      <rPr>
        <vertAlign val="subscript"/>
        <sz val="11.5"/>
        <color indexed="8"/>
        <rFont val="Times New Roman"/>
        <family val="1"/>
      </rPr>
      <t>Зi</t>
    </r>
    <r>
      <rPr>
        <sz val="7.5"/>
        <color indexed="8"/>
        <rFont val="Times New Roman"/>
        <family val="1"/>
      </rPr>
      <t xml:space="preserve"> </t>
    </r>
    <r>
      <rPr>
        <sz val="14"/>
        <color indexed="8"/>
        <rFont val="Arial"/>
        <family val="2"/>
      </rPr>
      <t xml:space="preserve">* </t>
    </r>
    <r>
      <rPr>
        <sz val="11.5"/>
        <color indexed="8"/>
        <rFont val="Times New Roman"/>
        <family val="1"/>
      </rPr>
      <t>L</t>
    </r>
    <r>
      <rPr>
        <vertAlign val="subscript"/>
        <sz val="11.5"/>
        <color indexed="8"/>
        <rFont val="Times New Roman"/>
        <family val="1"/>
      </rPr>
      <t>Зi</t>
    </r>
  </si>
  <si>
    <r>
      <t xml:space="preserve">РС4 </t>
    </r>
    <r>
      <rPr>
        <sz val="7.5"/>
        <color indexed="8"/>
        <rFont val="Arial"/>
        <family val="2"/>
      </rPr>
      <t xml:space="preserve">КРУН </t>
    </r>
    <r>
      <rPr>
        <sz val="8"/>
        <color indexed="8"/>
        <rFont val="Times New Roman"/>
        <family val="1"/>
      </rPr>
      <t>6кВ 10 кВ 20 кВ 2001</t>
    </r>
  </si>
  <si>
    <r>
      <t>С</t>
    </r>
    <r>
      <rPr>
        <vertAlign val="subscript"/>
        <sz val="11"/>
        <color indexed="8"/>
        <rFont val="Times New Roman"/>
        <family val="1"/>
      </rPr>
      <t>4</t>
    </r>
    <r>
      <rPr>
        <sz val="8"/>
        <color indexed="8"/>
        <rFont val="Times New Roman"/>
        <family val="1"/>
      </rPr>
      <t xml:space="preserve"> </t>
    </r>
    <r>
      <rPr>
        <sz val="7.5"/>
        <color indexed="8"/>
        <rFont val="Arial"/>
        <family val="2"/>
      </rPr>
      <t xml:space="preserve">КРУН </t>
    </r>
    <r>
      <rPr>
        <sz val="8"/>
        <color indexed="8"/>
        <rFont val="Times New Roman"/>
        <family val="1"/>
      </rPr>
      <t xml:space="preserve">6кВ 10 кВ 20 KBi </t>
    </r>
    <r>
      <rPr>
        <sz val="14"/>
        <color indexed="8"/>
        <rFont val="Arial"/>
        <family val="2"/>
      </rPr>
      <t xml:space="preserve">* </t>
    </r>
    <r>
      <rPr>
        <i/>
        <sz val="10.5"/>
        <color indexed="8"/>
        <rFont val="Arial"/>
        <family val="2"/>
      </rPr>
      <t>N</t>
    </r>
  </si>
  <si>
    <r>
      <t xml:space="preserve">р </t>
    </r>
    <r>
      <rPr>
        <sz val="8"/>
        <color indexed="8"/>
        <rFont val="Times New Roman"/>
        <family val="1"/>
      </rPr>
      <t xml:space="preserve">с4 </t>
    </r>
    <r>
      <rPr>
        <sz val="7.5"/>
        <color indexed="8"/>
        <rFont val="Arial"/>
        <family val="2"/>
      </rPr>
      <t xml:space="preserve">РП </t>
    </r>
    <r>
      <rPr>
        <sz val="8"/>
        <color indexed="8"/>
        <rFont val="Times New Roman"/>
        <family val="1"/>
      </rPr>
      <t>6кВ 10 кВ 20 кВ 2001</t>
    </r>
  </si>
  <si>
    <r>
      <t>С</t>
    </r>
    <r>
      <rPr>
        <vertAlign val="subscript"/>
        <sz val="11"/>
        <color indexed="8"/>
        <rFont val="Times New Roman"/>
        <family val="1"/>
      </rPr>
      <t>4</t>
    </r>
    <r>
      <rPr>
        <sz val="8"/>
        <color indexed="8"/>
        <rFont val="Times New Roman"/>
        <family val="1"/>
      </rPr>
      <t xml:space="preserve"> </t>
    </r>
    <r>
      <rPr>
        <sz val="7.5"/>
        <color indexed="8"/>
        <rFont val="Arial"/>
        <family val="2"/>
      </rPr>
      <t xml:space="preserve">РП </t>
    </r>
    <r>
      <rPr>
        <sz val="8"/>
        <color indexed="8"/>
        <rFont val="Times New Roman"/>
        <family val="1"/>
      </rPr>
      <t xml:space="preserve">6кВ 10 кВ 20 KBi </t>
    </r>
    <r>
      <rPr>
        <sz val="14"/>
        <color indexed="8"/>
        <rFont val="Arial"/>
        <family val="2"/>
      </rPr>
      <t xml:space="preserve">* </t>
    </r>
    <r>
      <rPr>
        <i/>
        <sz val="10.5"/>
        <color indexed="8"/>
        <rFont val="Arial"/>
        <family val="2"/>
      </rPr>
      <t>N</t>
    </r>
  </si>
  <si>
    <r>
      <t xml:space="preserve">р </t>
    </r>
    <r>
      <rPr>
        <sz val="8"/>
        <color indexed="8"/>
        <rFont val="Times New Roman"/>
        <family val="1"/>
      </rPr>
      <t xml:space="preserve">с4 </t>
    </r>
    <r>
      <rPr>
        <sz val="7.5"/>
        <color indexed="8"/>
        <rFont val="Arial"/>
        <family val="2"/>
      </rPr>
      <t xml:space="preserve">КТП </t>
    </r>
    <r>
      <rPr>
        <sz val="8"/>
        <color indexed="8"/>
        <rFont val="Times New Roman"/>
        <family val="1"/>
      </rPr>
      <t xml:space="preserve">10/0,4 кВ, </t>
    </r>
    <r>
      <rPr>
        <sz val="7.5"/>
        <color indexed="8"/>
        <rFont val="Arial"/>
        <family val="2"/>
      </rPr>
      <t xml:space="preserve">РТП </t>
    </r>
    <r>
      <rPr>
        <sz val="8"/>
        <color indexed="8"/>
        <rFont val="Times New Roman"/>
        <family val="1"/>
      </rPr>
      <t xml:space="preserve">10/0,4 кВ 2001 </t>
    </r>
    <r>
      <rPr>
        <sz val="10.5"/>
        <color indexed="8"/>
        <rFont val="Arial"/>
        <family val="2"/>
      </rPr>
      <t xml:space="preserve">= </t>
    </r>
    <r>
      <rPr>
        <sz val="12"/>
        <color indexed="8"/>
        <rFont val="Times New Roman"/>
        <family val="1"/>
      </rPr>
      <t>С</t>
    </r>
    <r>
      <rPr>
        <vertAlign val="subscript"/>
        <sz val="12"/>
        <color indexed="8"/>
        <rFont val="Times New Roman"/>
        <family val="1"/>
      </rPr>
      <t>4</t>
    </r>
    <r>
      <rPr>
        <sz val="8"/>
        <color indexed="8"/>
        <rFont val="Times New Roman"/>
        <family val="1"/>
      </rPr>
      <t xml:space="preserve"> </t>
    </r>
    <r>
      <rPr>
        <sz val="7.5"/>
        <color indexed="8"/>
        <rFont val="Arial"/>
        <family val="2"/>
      </rPr>
      <t xml:space="preserve">КТП </t>
    </r>
    <r>
      <rPr>
        <sz val="8"/>
        <color indexed="8"/>
        <rFont val="Times New Roman"/>
        <family val="1"/>
      </rPr>
      <t xml:space="preserve">10/0,4 кВ, </t>
    </r>
    <r>
      <rPr>
        <sz val="7.5"/>
        <color indexed="8"/>
        <rFont val="Arial"/>
        <family val="2"/>
      </rPr>
      <t xml:space="preserve">РТП </t>
    </r>
    <r>
      <rPr>
        <sz val="8"/>
        <color indexed="8"/>
        <rFont val="Times New Roman"/>
        <family val="1"/>
      </rPr>
      <t xml:space="preserve">10/0,4 кВ </t>
    </r>
    <r>
      <rPr>
        <sz val="14"/>
        <color indexed="8"/>
        <rFont val="Arial"/>
        <family val="2"/>
      </rPr>
      <t xml:space="preserve">* </t>
    </r>
    <r>
      <rPr>
        <i/>
        <sz val="11.5"/>
        <color indexed="8"/>
        <rFont val="Times New Roman"/>
        <family val="1"/>
      </rPr>
      <t>N</t>
    </r>
  </si>
  <si>
    <t>3. Если при технологическом при соединении энергопринимающих устройств Заявителя согласно техническим условиям предусматриваются мероприятия "последней мили" по строительству пунктов секционирования (реклоузеров (КРУН), распределительных пунктов (РП), комплектных трансформаторных подстанций (КТП), распределительных трансформаторных подстанций (РТП) с уровнем напряжения до 35 кВ, то формула платы определяется как произведение ставки С4 и объема максимальной мощности (N), указанного Заявителем в заявке на технологическое присоединение:</t>
  </si>
  <si>
    <r>
      <t>Плата по ставкам С</t>
    </r>
    <r>
      <rPr>
        <vertAlign val="subscript"/>
        <sz val="11"/>
        <color indexed="8"/>
        <rFont val="Times New Roman"/>
        <family val="1"/>
      </rPr>
      <t>2</t>
    </r>
    <r>
      <rPr>
        <sz val="11"/>
        <color indexed="8"/>
        <rFont val="Times New Roman"/>
        <family val="1"/>
      </rPr>
      <t>, С</t>
    </r>
    <r>
      <rPr>
        <vertAlign val="subscript"/>
        <sz val="11"/>
        <color indexed="8"/>
        <rFont val="Times New Roman"/>
        <family val="1"/>
      </rPr>
      <t>З</t>
    </r>
    <r>
      <rPr>
        <sz val="11"/>
        <color indexed="8"/>
        <rFont val="Times New Roman"/>
        <family val="1"/>
      </rPr>
      <t xml:space="preserve">, С4, рассчитанная в ценах 2001 года, приводится к ценам регулируемого периода с применением индекса изменения сметной стоимости по строительно-монтажным работам </t>
    </r>
    <r>
      <rPr>
        <i/>
        <sz val="11"/>
        <color indexed="8"/>
        <rFont val="Arial"/>
        <family val="2"/>
      </rPr>
      <t xml:space="preserve">(k~;M)' </t>
    </r>
    <r>
      <rPr>
        <sz val="11"/>
        <color indexed="8"/>
        <rFont val="Times New Roman"/>
        <family val="1"/>
      </rPr>
      <t>на квартал, предшествующий кварталу, в котором рассчитывается плата за технологическое при соединение, к федеральным единичным расценкам 2001 года.</t>
    </r>
  </si>
  <si>
    <t>Формула платы за технологическое при соединение энергопринимающих устройств Заявителя, владеющего объектами, отнесенными к третьей категории надежности (по одному источнику  электроснабжения), исходя из стандартизированных тарифных ставок  и способа технологического присоединения к электрическим сетям сетевой организации, имеет следующий вид:</t>
  </si>
  <si>
    <r>
      <t xml:space="preserve">р </t>
    </r>
    <r>
      <rPr>
        <sz val="11"/>
        <color indexed="8"/>
        <rFont val="Arial"/>
        <family val="2"/>
      </rPr>
      <t>= С</t>
    </r>
    <r>
      <rPr>
        <vertAlign val="subscript"/>
        <sz val="11"/>
        <color indexed="8"/>
        <rFont val="Arial"/>
        <family val="2"/>
      </rPr>
      <t>1</t>
    </r>
    <r>
      <rPr>
        <sz val="11"/>
        <color indexed="8"/>
        <rFont val="Arial"/>
        <family val="2"/>
      </rPr>
      <t xml:space="preserve"> * </t>
    </r>
    <r>
      <rPr>
        <i/>
        <sz val="11"/>
        <color indexed="8"/>
        <rFont val="Times New Roman"/>
        <family val="1"/>
      </rPr>
      <t>N</t>
    </r>
  </si>
  <si>
    <r>
      <t xml:space="preserve">Р ист </t>
    </r>
    <r>
      <rPr>
        <sz val="11"/>
        <color indexed="8"/>
        <rFont val="Arial"/>
        <family val="2"/>
      </rPr>
      <t xml:space="preserve">= </t>
    </r>
    <r>
      <rPr>
        <sz val="11"/>
        <color indexed="8"/>
        <rFont val="Times New Roman"/>
        <family val="1"/>
      </rPr>
      <t xml:space="preserve">р с2 </t>
    </r>
    <r>
      <rPr>
        <sz val="11"/>
        <color indexed="8"/>
        <rFont val="Arial"/>
        <family val="2"/>
      </rPr>
      <t xml:space="preserve">i </t>
    </r>
    <r>
      <rPr>
        <sz val="11"/>
        <color indexed="8"/>
        <rFont val="Times New Roman"/>
        <family val="1"/>
      </rPr>
      <t xml:space="preserve">2001 </t>
    </r>
    <r>
      <rPr>
        <sz val="11"/>
        <color indexed="8"/>
        <rFont val="Arial"/>
        <family val="2"/>
      </rPr>
      <t xml:space="preserve">* </t>
    </r>
    <r>
      <rPr>
        <i/>
        <sz val="11"/>
        <color indexed="8"/>
        <rFont val="Arial"/>
        <family val="2"/>
      </rPr>
      <t xml:space="preserve">k~;M </t>
    </r>
    <r>
      <rPr>
        <sz val="11"/>
        <color indexed="8"/>
        <rFont val="Arial"/>
        <family val="2"/>
      </rPr>
      <t xml:space="preserve">+ </t>
    </r>
    <r>
      <rPr>
        <sz val="11"/>
        <color indexed="8"/>
        <rFont val="Times New Roman"/>
        <family val="1"/>
      </rPr>
      <t xml:space="preserve">рез </t>
    </r>
    <r>
      <rPr>
        <sz val="11"/>
        <color indexed="8"/>
        <rFont val="Arial"/>
        <family val="2"/>
      </rPr>
      <t xml:space="preserve">i </t>
    </r>
    <r>
      <rPr>
        <sz val="11"/>
        <color indexed="8"/>
        <rFont val="Times New Roman"/>
        <family val="1"/>
      </rPr>
      <t xml:space="preserve">2001 </t>
    </r>
    <r>
      <rPr>
        <sz val="11"/>
        <color indexed="8"/>
        <rFont val="Arial"/>
        <family val="2"/>
      </rPr>
      <t xml:space="preserve">* </t>
    </r>
    <r>
      <rPr>
        <i/>
        <sz val="11"/>
        <color indexed="8"/>
        <rFont val="Arial"/>
        <family val="2"/>
      </rPr>
      <t xml:space="preserve">k~;M </t>
    </r>
    <r>
      <rPr>
        <sz val="11"/>
        <color indexed="8"/>
        <rFont val="Arial"/>
        <family val="2"/>
      </rPr>
      <t xml:space="preserve">+ </t>
    </r>
    <r>
      <rPr>
        <sz val="11"/>
        <color indexed="8"/>
        <rFont val="Times New Roman"/>
        <family val="1"/>
      </rPr>
      <t xml:space="preserve">Р с4 </t>
    </r>
    <r>
      <rPr>
        <i/>
        <sz val="11"/>
        <color indexed="8"/>
        <rFont val="Times New Roman"/>
        <family val="1"/>
      </rPr>
      <t xml:space="preserve">i </t>
    </r>
    <r>
      <rPr>
        <sz val="11"/>
        <color indexed="8"/>
        <rFont val="Times New Roman"/>
        <family val="1"/>
      </rPr>
      <t xml:space="preserve">2001 </t>
    </r>
    <r>
      <rPr>
        <sz val="11"/>
        <color indexed="8"/>
        <rFont val="Arial"/>
        <family val="2"/>
      </rPr>
      <t xml:space="preserve">* </t>
    </r>
    <r>
      <rPr>
        <i/>
        <sz val="11"/>
        <color indexed="8"/>
        <rFont val="Arial"/>
        <family val="2"/>
      </rPr>
      <t>k~;M</t>
    </r>
  </si>
  <si>
    <r>
      <t xml:space="preserve">k~;M - </t>
    </r>
    <r>
      <rPr>
        <sz val="11"/>
        <color indexed="8"/>
        <rFont val="Times New Roman"/>
        <family val="1"/>
      </rPr>
      <t>индекс изменения сметной стоимости по строительно-монтажным работам для Московской области, к федеральным единичным расценкам 2001 года, определяемый Минстроем России на квартал, предшествующий кварталу, в котором рассчитывается плата за технологическое присоединение.</t>
    </r>
  </si>
  <si>
    <t>Р истl - расходы на мероприятия «последней мили» по первому независимому источнику энергоснабжения, осуществляемые для конкретного при соединения в зависимости от способа присоединения и уровня запрашиваемого напряжения на основании выданных сетевой организацией технических условий (руб.).</t>
  </si>
  <si>
    <t>р ист2 - расходы на мероприятия «последней мили» по второму независимому источнику энергоснабжения, осуществляемые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(руб.).</t>
  </si>
  <si>
    <r>
      <t xml:space="preserve">Р общ </t>
    </r>
    <r>
      <rPr>
        <sz val="11"/>
        <color indexed="8"/>
        <rFont val="Arial"/>
        <family val="2"/>
      </rPr>
      <t xml:space="preserve">= </t>
    </r>
    <r>
      <rPr>
        <sz val="11"/>
        <color indexed="8"/>
        <rFont val="Times New Roman"/>
        <family val="1"/>
      </rPr>
      <t xml:space="preserve">Р </t>
    </r>
    <r>
      <rPr>
        <sz val="11"/>
        <color indexed="8"/>
        <rFont val="Arial"/>
        <family val="2"/>
      </rPr>
      <t xml:space="preserve">+ </t>
    </r>
    <r>
      <rPr>
        <sz val="11"/>
        <color indexed="8"/>
        <rFont val="Times New Roman"/>
        <family val="1"/>
      </rPr>
      <t xml:space="preserve">(Р истl </t>
    </r>
    <r>
      <rPr>
        <sz val="11"/>
        <color indexed="8"/>
        <rFont val="Arial"/>
        <family val="2"/>
      </rPr>
      <t xml:space="preserve">+ </t>
    </r>
    <r>
      <rPr>
        <sz val="11"/>
        <color indexed="8"/>
        <rFont val="Times New Roman"/>
        <family val="1"/>
      </rPr>
      <t>Р ист2 )</t>
    </r>
  </si>
  <si>
    <r>
      <t xml:space="preserve">р = </t>
    </r>
    <r>
      <rPr>
        <sz val="11"/>
        <color indexed="8"/>
        <rFont val="Arial"/>
        <family val="2"/>
      </rPr>
      <t>С</t>
    </r>
    <r>
      <rPr>
        <vertAlign val="subscript"/>
        <sz val="11"/>
        <color indexed="8"/>
        <rFont val="Arial"/>
        <family val="2"/>
      </rPr>
      <t>1</t>
    </r>
    <r>
      <rPr>
        <sz val="11"/>
        <color indexed="8"/>
        <rFont val="Arial"/>
        <family val="2"/>
      </rPr>
      <t xml:space="preserve"> * </t>
    </r>
    <r>
      <rPr>
        <i/>
        <sz val="11"/>
        <color indexed="8"/>
        <rFont val="Arial"/>
        <family val="2"/>
      </rPr>
      <t>N</t>
    </r>
  </si>
  <si>
    <t>В случае если Заявитель при технологическом присоединении запрашивает вторую или первую категорию надежности электроснабжения (технологическое присоединение к двум независимым источникам энергоснабжения), то размер платы за технологическое присоединение (Р общ) определяется следующим образом:</t>
  </si>
  <si>
    <t>- 50% стоимости мероприятий, предусмотренных техническими условиями, умножается на произведение прогнозных индексов-дефляторов по подразделу «Строительство», публикуемых Министерством экономического развития Российской Федерации на соответствующий год (при отсутствии данного индекса используется индекс потребительских цен на соответствующий год) за половину периода, указанного в технических условиях, начиная с года, следующего за годом утверждения платы;</t>
  </si>
  <si>
    <t>- 50% стоимости мероприятий, предусмотренных техническими условиями, умножается на произведение прогнозных индексов-дефляторов по подразделу «Строительство», публикуемых Министерством экономического развития Российской Федерации на соответствующий год (при отсутствии данного индекса используется индекс потребительских цен на соответствующий год) за период, указанный в технических условиях, начиная с года, следующего за годом утверждения платы.</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</si>
</sst>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s>
  <fonts count="75">
    <font>
      <sz val="11"/>
      <color theme="1"/>
      <name val="Calibri"/>
      <family val="2"/>
    </font>
    <font>
      <sz val="11"/>
      <color indexed="8"/>
      <name val="Calibri"/>
      <family val="2"/>
    </font>
    <font>
      <b/>
      <sz val="11"/>
      <color indexed="8"/>
      <name val="Calibri"/>
      <family val="2"/>
    </font>
    <font>
      <sz val="12"/>
      <color indexed="8"/>
      <name val="Times New Roman"/>
      <family val="1"/>
    </font>
    <font>
      <b/>
      <u val="single"/>
      <sz val="11"/>
      <color indexed="8"/>
      <name val="Calibri"/>
      <family val="2"/>
    </font>
    <font>
      <sz val="9"/>
      <color indexed="8"/>
      <name val="Calibri"/>
      <family val="2"/>
    </font>
    <font>
      <b/>
      <sz val="10"/>
      <color indexed="8"/>
      <name val="Calibri"/>
      <family val="2"/>
    </font>
    <font>
      <sz val="10"/>
      <color indexed="8"/>
      <name val="Calibri"/>
      <family val="2"/>
    </font>
    <font>
      <sz val="8"/>
      <color indexed="8"/>
      <name val="Calibri"/>
      <family val="2"/>
    </font>
    <font>
      <u val="single"/>
      <sz val="11"/>
      <color indexed="8"/>
      <name val="Calibri"/>
      <family val="2"/>
    </font>
    <font>
      <sz val="11"/>
      <name val="Calibri"/>
      <family val="2"/>
    </font>
    <font>
      <sz val="8"/>
      <name val="Calibri"/>
      <family val="2"/>
    </font>
    <font>
      <sz val="13.5"/>
      <color indexed="8"/>
      <name val="Times New Roman"/>
      <family val="1"/>
    </font>
    <font>
      <i/>
      <sz val="10.5"/>
      <color indexed="8"/>
      <name val="Arial"/>
      <family val="2"/>
    </font>
    <font>
      <i/>
      <sz val="11.5"/>
      <color indexed="8"/>
      <name val="Times New Roman"/>
      <family val="1"/>
    </font>
    <font>
      <i/>
      <vertAlign val="subscript"/>
      <sz val="11.5"/>
      <color indexed="8"/>
      <name val="Arial"/>
      <family val="2"/>
    </font>
    <font>
      <i/>
      <sz val="7"/>
      <color indexed="8"/>
      <name val="Arial"/>
      <family val="2"/>
    </font>
    <font>
      <sz val="13.5"/>
      <color indexed="8"/>
      <name val="Arial"/>
      <family val="2"/>
    </font>
    <font>
      <sz val="11"/>
      <color indexed="8"/>
      <name val="Times New Roman"/>
      <family val="1"/>
    </font>
    <font>
      <sz val="8"/>
      <color indexed="8"/>
      <name val="Times New Roman"/>
      <family val="1"/>
    </font>
    <font>
      <i/>
      <sz val="11"/>
      <color indexed="8"/>
      <name val="Arial"/>
      <family val="2"/>
    </font>
    <font>
      <sz val="11"/>
      <color indexed="8"/>
      <name val="Arial"/>
      <family val="2"/>
    </font>
    <font>
      <sz val="11.5"/>
      <color indexed="8"/>
      <name val="Times New Roman"/>
      <family val="1"/>
    </font>
    <font>
      <vertAlign val="subscript"/>
      <sz val="12"/>
      <color indexed="8"/>
      <name val="Times New Roman"/>
      <family val="1"/>
    </font>
    <font>
      <vertAlign val="subscript"/>
      <sz val="11.5"/>
      <color indexed="8"/>
      <name val="Times New Roman"/>
      <family val="1"/>
    </font>
    <font>
      <sz val="14"/>
      <color indexed="8"/>
      <name val="Arial"/>
      <family val="2"/>
    </font>
    <font>
      <sz val="10.5"/>
      <color indexed="8"/>
      <name val="Arial"/>
      <family val="2"/>
    </font>
    <font>
      <vertAlign val="subscript"/>
      <sz val="11"/>
      <color indexed="8"/>
      <name val="Times New Roman"/>
      <family val="1"/>
    </font>
    <font>
      <vertAlign val="subscript"/>
      <sz val="11"/>
      <color indexed="8"/>
      <name val="Arial"/>
      <family val="2"/>
    </font>
    <font>
      <sz val="7.5"/>
      <color indexed="8"/>
      <name val="Times New Roman"/>
      <family val="1"/>
    </font>
    <font>
      <sz val="10"/>
      <color indexed="8"/>
      <name val="Times New Roman"/>
      <family val="1"/>
    </font>
    <font>
      <b/>
      <sz val="11"/>
      <color indexed="8"/>
      <name val="Times New Roman"/>
      <family val="1"/>
    </font>
    <font>
      <sz val="7.5"/>
      <color indexed="8"/>
      <name val="Arial"/>
      <family val="2"/>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3.5"/>
      <color theme="1"/>
      <name val="Times New Roman"/>
      <family val="1"/>
    </font>
    <font>
      <i/>
      <sz val="10.5"/>
      <color theme="1"/>
      <name val="Arial"/>
      <family val="2"/>
    </font>
    <font>
      <sz val="11"/>
      <color theme="1"/>
      <name val="Times New Roman"/>
      <family val="1"/>
    </font>
    <font>
      <sz val="11.5"/>
      <color theme="1"/>
      <name val="Times New Roman"/>
      <family val="1"/>
    </font>
    <font>
      <sz val="10"/>
      <color theme="1"/>
      <name val="Times New Roman"/>
      <family val="1"/>
    </font>
    <font>
      <sz val="8"/>
      <color theme="1"/>
      <name val="Times New Roman"/>
      <family val="1"/>
    </font>
    <font>
      <sz val="11"/>
      <color theme="1"/>
      <name val="Arial"/>
      <family val="2"/>
    </font>
    <font>
      <sz val="9"/>
      <color theme="1"/>
      <name val="Calibri"/>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style="thin"/>
      <top style="medium"/>
      <bottom style="thin"/>
    </border>
    <border>
      <left style="medium"/>
      <right style="thin"/>
      <top style="thin"/>
      <bottom style="medium"/>
    </border>
    <border>
      <left style="medium"/>
      <right/>
      <top/>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style="medium"/>
      <right/>
      <top style="medium"/>
      <bottom style="thin"/>
    </border>
    <border>
      <left style="medium"/>
      <right style="medium"/>
      <top style="medium"/>
      <bottom style="thin"/>
    </border>
    <border>
      <left/>
      <right/>
      <top style="medium"/>
      <bottom style="thin"/>
    </border>
    <border>
      <left style="medium"/>
      <right/>
      <top style="thin"/>
      <bottom/>
    </border>
    <border>
      <left style="medium"/>
      <right style="medium"/>
      <top style="thin"/>
      <bottom/>
    </border>
    <border>
      <left/>
      <right/>
      <top style="thin"/>
      <bottom/>
    </border>
    <border>
      <left style="thin"/>
      <right/>
      <top style="medium"/>
      <bottom style="thin"/>
    </border>
    <border>
      <left style="thin"/>
      <right/>
      <top style="thin"/>
      <bottom style="medium"/>
    </border>
    <border>
      <left style="medium"/>
      <right style="medium"/>
      <top style="thin"/>
      <bottom style="medium"/>
    </border>
    <border>
      <left style="medium"/>
      <right/>
      <top style="thin"/>
      <bottom style="medium"/>
    </border>
    <border>
      <left style="medium"/>
      <right style="thin"/>
      <top style="thin"/>
      <bottom/>
    </border>
    <border>
      <left style="thin"/>
      <right style="medium"/>
      <top style="thin"/>
      <bottom/>
    </border>
    <border>
      <left style="thin"/>
      <right style="medium"/>
      <top style="thin"/>
      <bottom style="medium"/>
    </border>
    <border>
      <left style="medium"/>
      <right/>
      <top/>
      <bottom/>
    </border>
    <border>
      <left/>
      <right style="medium"/>
      <top/>
      <bottom/>
    </border>
    <border>
      <left/>
      <right style="medium"/>
      <top style="medium"/>
      <bottom/>
    </border>
    <border>
      <left/>
      <right style="medium"/>
      <top style="medium"/>
      <bottom style="thin"/>
    </border>
    <border>
      <left style="medium"/>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55">
    <xf numFmtId="0" fontId="0" fillId="0" borderId="0" xfId="0" applyFont="1" applyAlignment="1">
      <alignment/>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vertical="top"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65" fillId="0" borderId="0" xfId="0" applyFont="1" applyBorder="1" applyAlignment="1">
      <alignment horizontal="center" vertical="top" wrapText="1"/>
    </xf>
    <xf numFmtId="0" fontId="0" fillId="0" borderId="0" xfId="0" applyBorder="1" applyAlignment="1">
      <alignment/>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15" xfId="0" applyBorder="1" applyAlignment="1">
      <alignment horizontal="left" vertical="center" wrapText="1"/>
    </xf>
    <xf numFmtId="0" fontId="0" fillId="0" borderId="15" xfId="0" applyBorder="1" applyAlignment="1">
      <alignment horizontal="left" vertical="center" wrapText="1"/>
    </xf>
    <xf numFmtId="14" fontId="0" fillId="0" borderId="16" xfId="0" applyNumberFormat="1"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center" vertical="center" wrapText="1"/>
    </xf>
    <xf numFmtId="0" fontId="0" fillId="0" borderId="16" xfId="0" applyBorder="1" applyAlignment="1">
      <alignment horizontal="center" vertical="top"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left" vertical="top"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vertical="top" wrapText="1"/>
    </xf>
    <xf numFmtId="0" fontId="0" fillId="0" borderId="0" xfId="0" applyBorder="1" applyAlignment="1">
      <alignment vertical="top"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23" xfId="0" applyBorder="1" applyAlignment="1">
      <alignment horizontal="center" vertical="center" wrapText="1"/>
    </xf>
    <xf numFmtId="49" fontId="0" fillId="0" borderId="19" xfId="0" applyNumberForma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9" fontId="0" fillId="0" borderId="17" xfId="0" applyNumberFormat="1" applyBorder="1" applyAlignment="1">
      <alignment horizontal="center" vertical="center" wrapText="1"/>
    </xf>
    <xf numFmtId="0" fontId="0" fillId="0" borderId="12" xfId="0" applyBorder="1" applyAlignment="1">
      <alignment vertical="center" wrapText="1"/>
    </xf>
    <xf numFmtId="0" fontId="0" fillId="0" borderId="0" xfId="0" applyBorder="1" applyAlignment="1">
      <alignment horizontal="center" vertical="center" wrapText="1"/>
    </xf>
    <xf numFmtId="49" fontId="0" fillId="0" borderId="15"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7" xfId="0" applyBorder="1" applyAlignment="1">
      <alignment vertical="center" wrapText="1"/>
    </xf>
    <xf numFmtId="0" fontId="56" fillId="0" borderId="0" xfId="0" applyFont="1" applyAlignment="1">
      <alignment vertical="center"/>
    </xf>
    <xf numFmtId="0" fontId="0" fillId="0" borderId="27" xfId="0" applyBorder="1" applyAlignment="1">
      <alignment vertical="center" wrapText="1"/>
    </xf>
    <xf numFmtId="49" fontId="0" fillId="0" borderId="27" xfId="0" applyNumberFormat="1" applyBorder="1" applyAlignment="1">
      <alignment horizontal="center" vertical="center" wrapText="1"/>
    </xf>
    <xf numFmtId="2" fontId="0" fillId="0" borderId="11" xfId="0" applyNumberFormat="1" applyBorder="1" applyAlignment="1">
      <alignment horizontal="center" vertical="center" wrapText="1"/>
    </xf>
    <xf numFmtId="0" fontId="0" fillId="0" borderId="17" xfId="0" applyBorder="1" applyAlignment="1">
      <alignment wrapText="1"/>
    </xf>
    <xf numFmtId="4" fontId="0" fillId="0" borderId="17" xfId="0" applyNumberFormat="1" applyBorder="1" applyAlignment="1">
      <alignment horizontal="center" vertical="center" wrapText="1"/>
    </xf>
    <xf numFmtId="4" fontId="0" fillId="0" borderId="17" xfId="0" applyNumberFormat="1" applyBorder="1" applyAlignment="1">
      <alignment horizontal="center" vertical="center"/>
    </xf>
    <xf numFmtId="4" fontId="0" fillId="0" borderId="11" xfId="0" applyNumberFormat="1" applyBorder="1" applyAlignment="1">
      <alignment horizontal="center" vertical="center" wrapText="1"/>
    </xf>
    <xf numFmtId="4" fontId="0" fillId="0" borderId="18" xfId="0" applyNumberFormat="1" applyBorder="1" applyAlignment="1">
      <alignment horizontal="center" vertical="center" wrapText="1"/>
    </xf>
    <xf numFmtId="4" fontId="0" fillId="0" borderId="27" xfId="0" applyNumberFormat="1" applyBorder="1" applyAlignment="1">
      <alignment horizontal="center" vertical="center" wrapText="1"/>
    </xf>
    <xf numFmtId="4" fontId="0" fillId="0" borderId="27" xfId="0" applyNumberFormat="1" applyBorder="1" applyAlignment="1">
      <alignment horizontal="center" vertical="center"/>
    </xf>
    <xf numFmtId="49" fontId="0" fillId="0" borderId="17" xfId="0" applyNumberFormat="1" applyBorder="1" applyAlignment="1">
      <alignment horizontal="center" vertical="center"/>
    </xf>
    <xf numFmtId="49" fontId="0" fillId="0" borderId="0" xfId="0" applyNumberFormat="1" applyBorder="1" applyAlignment="1">
      <alignment horizontal="center" vertical="center"/>
    </xf>
    <xf numFmtId="2" fontId="0" fillId="0" borderId="28" xfId="0" applyNumberFormat="1" applyBorder="1" applyAlignment="1">
      <alignment horizontal="center" vertical="center"/>
    </xf>
    <xf numFmtId="2" fontId="0" fillId="0" borderId="29" xfId="0" applyNumberFormat="1" applyBorder="1" applyAlignment="1">
      <alignment horizontal="center" vertical="center"/>
    </xf>
    <xf numFmtId="2" fontId="0" fillId="0" borderId="30" xfId="0" applyNumberFormat="1" applyBorder="1" applyAlignment="1">
      <alignment horizontal="center" vertical="center"/>
    </xf>
    <xf numFmtId="2" fontId="0" fillId="0" borderId="29" xfId="0" applyNumberFormat="1" applyBorder="1" applyAlignment="1">
      <alignment horizontal="center" vertical="center" wrapText="1"/>
    </xf>
    <xf numFmtId="2" fontId="0" fillId="0" borderId="31" xfId="0" applyNumberFormat="1" applyBorder="1" applyAlignment="1">
      <alignment horizontal="center" vertical="top" wrapText="1"/>
    </xf>
    <xf numFmtId="2" fontId="0" fillId="0" borderId="32" xfId="0" applyNumberFormat="1" applyBorder="1" applyAlignment="1">
      <alignment horizontal="center" vertical="top" wrapText="1"/>
    </xf>
    <xf numFmtId="2" fontId="0" fillId="0" borderId="33" xfId="0" applyNumberFormat="1" applyBorder="1" applyAlignment="1">
      <alignment horizontal="center" vertical="center"/>
    </xf>
    <xf numFmtId="2" fontId="0" fillId="0" borderId="32" xfId="0" applyNumberFormat="1" applyBorder="1" applyAlignment="1">
      <alignment horizontal="center" vertical="center"/>
    </xf>
    <xf numFmtId="2" fontId="0" fillId="0" borderId="31" xfId="0" applyNumberFormat="1" applyBorder="1" applyAlignment="1">
      <alignment horizontal="center" vertical="center" wrapText="1"/>
    </xf>
    <xf numFmtId="2" fontId="0" fillId="0" borderId="32" xfId="0" applyNumberFormat="1" applyBorder="1" applyAlignment="1">
      <alignment horizontal="center" vertical="center" wrapText="1"/>
    </xf>
    <xf numFmtId="0" fontId="0" fillId="0" borderId="32"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2" fontId="0" fillId="0" borderId="20" xfId="0" applyNumberFormat="1" applyBorder="1" applyAlignment="1">
      <alignment horizontal="center" vertical="center" wrapText="1"/>
    </xf>
    <xf numFmtId="2" fontId="0" fillId="0" borderId="23" xfId="0" applyNumberFormat="1" applyBorder="1" applyAlignment="1">
      <alignment horizontal="center" vertical="center" wrapText="1"/>
    </xf>
    <xf numFmtId="2" fontId="0" fillId="0" borderId="21" xfId="0" applyNumberFormat="1" applyBorder="1" applyAlignment="1">
      <alignment horizontal="center" vertical="center" wrapText="1"/>
    </xf>
    <xf numFmtId="2" fontId="0" fillId="0" borderId="34" xfId="0" applyNumberFormat="1" applyBorder="1" applyAlignment="1">
      <alignment horizontal="center" vertical="center" wrapText="1"/>
    </xf>
    <xf numFmtId="2" fontId="0" fillId="0" borderId="35" xfId="0" applyNumberFormat="1" applyBorder="1" applyAlignment="1">
      <alignment horizontal="center" vertical="center" wrapText="1"/>
    </xf>
    <xf numFmtId="49" fontId="0" fillId="0" borderId="22" xfId="0" applyNumberFormat="1" applyBorder="1" applyAlignment="1">
      <alignment horizontal="center" vertical="center" wrapText="1"/>
    </xf>
    <xf numFmtId="0" fontId="0" fillId="0" borderId="29" xfId="0" applyBorder="1" applyAlignment="1">
      <alignment vertical="center" wrapText="1"/>
    </xf>
    <xf numFmtId="0" fontId="0" fillId="0" borderId="36" xfId="0" applyBorder="1" applyAlignment="1">
      <alignment vertical="center" wrapText="1"/>
    </xf>
    <xf numFmtId="2" fontId="0" fillId="0" borderId="28" xfId="0" applyNumberFormat="1" applyBorder="1" applyAlignment="1">
      <alignment horizontal="center" vertical="center" wrapText="1"/>
    </xf>
    <xf numFmtId="2" fontId="0" fillId="0" borderId="37" xfId="0" applyNumberFormat="1" applyBorder="1" applyAlignment="1">
      <alignment horizontal="center" vertical="center" wrapText="1"/>
    </xf>
    <xf numFmtId="2" fontId="0" fillId="0" borderId="20" xfId="0" applyNumberFormat="1" applyBorder="1" applyAlignment="1">
      <alignment horizontal="center" vertical="center"/>
    </xf>
    <xf numFmtId="2" fontId="0" fillId="0" borderId="38" xfId="0" applyNumberFormat="1" applyBorder="1" applyAlignment="1">
      <alignment horizontal="center" vertical="center"/>
    </xf>
    <xf numFmtId="2" fontId="0" fillId="0" borderId="39" xfId="0" applyNumberFormat="1" applyBorder="1" applyAlignment="1">
      <alignment horizontal="center" vertical="center"/>
    </xf>
    <xf numFmtId="2" fontId="0" fillId="0" borderId="21" xfId="0" applyNumberFormat="1" applyBorder="1" applyAlignment="1">
      <alignment horizontal="center" vertical="center"/>
    </xf>
    <xf numFmtId="2" fontId="0" fillId="0" borderId="40" xfId="0" applyNumberFormat="1" applyBorder="1" applyAlignment="1">
      <alignment horizontal="center" vertical="center"/>
    </xf>
    <xf numFmtId="0" fontId="0" fillId="0" borderId="40" xfId="0" applyBorder="1" applyAlignment="1">
      <alignment horizontal="center" vertical="center" wrapText="1"/>
    </xf>
    <xf numFmtId="165" fontId="0" fillId="0" borderId="18" xfId="0" applyNumberFormat="1" applyFont="1" applyBorder="1" applyAlignment="1">
      <alignment horizontal="center" vertical="center" wrapText="1"/>
    </xf>
    <xf numFmtId="164" fontId="0" fillId="0" borderId="17" xfId="0" applyNumberFormat="1" applyBorder="1" applyAlignment="1">
      <alignment horizontal="center" vertical="center" wrapText="1"/>
    </xf>
    <xf numFmtId="4" fontId="0" fillId="0" borderId="11" xfId="0" applyNumberFormat="1" applyBorder="1" applyAlignment="1">
      <alignment vertical="center" wrapText="1"/>
    </xf>
    <xf numFmtId="0" fontId="0" fillId="0" borderId="27" xfId="0" applyBorder="1" applyAlignment="1">
      <alignment horizontal="center" vertical="center" wrapText="1"/>
    </xf>
    <xf numFmtId="4" fontId="0" fillId="0" borderId="15" xfId="0" applyNumberFormat="1" applyBorder="1" applyAlignment="1">
      <alignment horizontal="center" vertical="center" wrapText="1"/>
    </xf>
    <xf numFmtId="4" fontId="0" fillId="0" borderId="17" xfId="0" applyNumberFormat="1" applyBorder="1" applyAlignment="1">
      <alignment vertical="center" wrapText="1"/>
    </xf>
    <xf numFmtId="4" fontId="0" fillId="0" borderId="22" xfId="0" applyNumberFormat="1" applyBorder="1" applyAlignment="1">
      <alignment horizontal="center" vertical="center"/>
    </xf>
    <xf numFmtId="4" fontId="0" fillId="0" borderId="41" xfId="0" applyNumberFormat="1" applyBorder="1" applyAlignment="1">
      <alignment horizontal="center" vertical="center"/>
    </xf>
    <xf numFmtId="4" fontId="0" fillId="0" borderId="12" xfId="0" applyNumberFormat="1" applyBorder="1" applyAlignment="1">
      <alignment horizontal="center" vertical="center" wrapText="1"/>
    </xf>
    <xf numFmtId="2" fontId="0" fillId="0" borderId="17" xfId="0" applyNumberFormat="1" applyBorder="1" applyAlignment="1">
      <alignment horizontal="center" vertical="center" wrapText="1"/>
    </xf>
    <xf numFmtId="4" fontId="0" fillId="0" borderId="19" xfId="0" applyNumberFormat="1" applyBorder="1" applyAlignment="1">
      <alignment horizontal="center" vertical="center"/>
    </xf>
    <xf numFmtId="4" fontId="0" fillId="0" borderId="42" xfId="0" applyNumberFormat="1" applyBorder="1" applyAlignment="1">
      <alignment horizontal="center" vertical="center"/>
    </xf>
    <xf numFmtId="4" fontId="0" fillId="0" borderId="11" xfId="0" applyNumberFormat="1" applyBorder="1" applyAlignment="1">
      <alignment horizontal="center" vertical="center"/>
    </xf>
    <xf numFmtId="4" fontId="0" fillId="0" borderId="13" xfId="0" applyNumberFormat="1" applyBorder="1" applyAlignment="1">
      <alignment horizontal="center" vertical="center"/>
    </xf>
    <xf numFmtId="0" fontId="56" fillId="0" borderId="19" xfId="0" applyFont="1" applyBorder="1" applyAlignment="1">
      <alignment horizontal="center" vertical="center" wrapText="1"/>
    </xf>
    <xf numFmtId="0" fontId="66" fillId="0" borderId="0" xfId="0" applyFont="1" applyAlignment="1">
      <alignment horizontal="justify" vertical="top" wrapText="1"/>
    </xf>
    <xf numFmtId="0" fontId="67" fillId="0" borderId="0" xfId="0" applyFont="1" applyAlignment="1">
      <alignment horizontal="left" vertical="top" wrapText="1" indent="15"/>
    </xf>
    <xf numFmtId="0" fontId="68" fillId="0" borderId="0" xfId="0" applyFont="1" applyAlignment="1">
      <alignment/>
    </xf>
    <xf numFmtId="0" fontId="68" fillId="0" borderId="0" xfId="0" applyFont="1" applyAlignment="1">
      <alignment horizontal="left" vertical="top" wrapText="1" indent="15"/>
    </xf>
    <xf numFmtId="0" fontId="69" fillId="0" borderId="0" xfId="0" applyFont="1" applyAlignment="1">
      <alignment horizontal="justify" vertical="top" wrapText="1"/>
    </xf>
    <xf numFmtId="0" fontId="70" fillId="0" borderId="0" xfId="0" applyFont="1" applyAlignment="1">
      <alignment horizontal="left" vertical="top" wrapText="1" indent="15"/>
    </xf>
    <xf numFmtId="0" fontId="71" fillId="0" borderId="0" xfId="0" applyFont="1" applyAlignment="1">
      <alignment horizontal="left" vertical="top" wrapText="1"/>
    </xf>
    <xf numFmtId="0" fontId="72" fillId="0" borderId="0" xfId="0" applyFont="1" applyAlignment="1">
      <alignment horizontal="left" vertical="top" wrapText="1"/>
    </xf>
    <xf numFmtId="0" fontId="69" fillId="0" borderId="0" xfId="0" applyFont="1" applyAlignment="1">
      <alignment horizontal="left" vertical="top" wrapText="1"/>
    </xf>
    <xf numFmtId="0" fontId="68" fillId="0" borderId="0" xfId="0" applyFont="1" applyAlignment="1">
      <alignment horizontal="left" vertical="top" wrapText="1" indent="5"/>
    </xf>
    <xf numFmtId="0" fontId="68" fillId="0" borderId="0" xfId="0" applyFont="1" applyAlignment="1">
      <alignment horizontal="left" vertical="top" wrapText="1"/>
    </xf>
    <xf numFmtId="0" fontId="68" fillId="0" borderId="0" xfId="0" applyFont="1" applyAlignment="1">
      <alignment vertical="top"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Border="1" applyAlignment="1">
      <alignment vertical="center" wrapText="1"/>
    </xf>
    <xf numFmtId="0" fontId="0" fillId="0" borderId="43"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18"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center" vertical="center" wrapText="1"/>
    </xf>
    <xf numFmtId="49" fontId="0" fillId="0" borderId="11" xfId="0" applyNumberFormat="1" applyBorder="1" applyAlignment="1">
      <alignment horizontal="center" vertical="top" wrapText="1"/>
    </xf>
    <xf numFmtId="49" fontId="0" fillId="0" borderId="12" xfId="0" applyNumberFormat="1" applyBorder="1" applyAlignment="1">
      <alignment horizontal="center" vertical="top" wrapText="1"/>
    </xf>
    <xf numFmtId="49" fontId="0" fillId="0" borderId="18" xfId="0" applyNumberFormat="1" applyBorder="1" applyAlignment="1">
      <alignment horizontal="center" vertical="top" wrapText="1"/>
    </xf>
    <xf numFmtId="0" fontId="0" fillId="0" borderId="14" xfId="0" applyBorder="1" applyAlignment="1">
      <alignment vertical="center" wrapText="1"/>
    </xf>
    <xf numFmtId="0" fontId="0" fillId="0" borderId="10" xfId="0" applyBorder="1" applyAlignment="1">
      <alignment vertical="center" wrapText="1"/>
    </xf>
    <xf numFmtId="14" fontId="0" fillId="0" borderId="11" xfId="0" applyNumberFormat="1" applyFill="1" applyBorder="1" applyAlignment="1">
      <alignment horizontal="center" vertical="top" wrapText="1"/>
    </xf>
    <xf numFmtId="14" fontId="0" fillId="0" borderId="18" xfId="0" applyNumberFormat="1" applyFill="1" applyBorder="1" applyAlignment="1">
      <alignment horizontal="center" vertical="top" wrapText="1"/>
    </xf>
    <xf numFmtId="0" fontId="0" fillId="0" borderId="11" xfId="0" applyFill="1" applyBorder="1" applyAlignment="1">
      <alignment horizontal="center" vertical="center" wrapText="1"/>
    </xf>
    <xf numFmtId="0" fontId="0" fillId="0" borderId="18" xfId="0"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8" xfId="0" applyNumberFormat="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top" wrapText="1"/>
    </xf>
    <xf numFmtId="0" fontId="0" fillId="0" borderId="15" xfId="0" applyBorder="1" applyAlignment="1">
      <alignment horizontal="left" vertical="top" wrapText="1"/>
    </xf>
    <xf numFmtId="49" fontId="0" fillId="0" borderId="19" xfId="0" applyNumberFormat="1" applyBorder="1" applyAlignment="1">
      <alignment horizontal="center" vertical="center"/>
    </xf>
    <xf numFmtId="49" fontId="0" fillId="0" borderId="15" xfId="0" applyNumberForma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vertical="center"/>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43" xfId="0" applyBorder="1" applyAlignment="1">
      <alignment horizontal="center" vertical="top" wrapText="1"/>
    </xf>
    <xf numFmtId="0" fontId="73" fillId="0" borderId="22"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9" xfId="0" applyNumberFormat="1" applyBorder="1" applyAlignment="1">
      <alignment horizontal="left" vertical="top" wrapText="1"/>
    </xf>
    <xf numFmtId="0" fontId="0" fillId="0" borderId="15" xfId="0" applyNumberFormat="1" applyBorder="1" applyAlignment="1">
      <alignment horizontal="left" vertical="top" wrapText="1"/>
    </xf>
    <xf numFmtId="49" fontId="0" fillId="0" borderId="43" xfId="0" applyNumberFormat="1" applyBorder="1" applyAlignment="1">
      <alignment horizontal="center" vertical="center"/>
    </xf>
    <xf numFmtId="49" fontId="0" fillId="0" borderId="42" xfId="0" applyNumberForma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wrapText="1"/>
    </xf>
    <xf numFmtId="0" fontId="0" fillId="0" borderId="43"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42" xfId="0" applyBorder="1" applyAlignment="1">
      <alignment horizontal="left" vertical="center" wrapText="1"/>
    </xf>
    <xf numFmtId="0" fontId="0" fillId="0" borderId="16" xfId="0" applyBorder="1" applyAlignment="1">
      <alignment horizontal="left"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73" fillId="0" borderId="10" xfId="0" applyFont="1" applyBorder="1" applyAlignment="1">
      <alignment horizontal="center" vertical="top" wrapText="1"/>
    </xf>
    <xf numFmtId="0" fontId="73" fillId="0" borderId="16" xfId="0" applyFont="1" applyBorder="1" applyAlignment="1">
      <alignment horizontal="center" vertical="top" wrapText="1"/>
    </xf>
    <xf numFmtId="2" fontId="0" fillId="0" borderId="11" xfId="0" applyNumberFormat="1" applyFont="1" applyBorder="1" applyAlignment="1">
      <alignment horizontal="center" vertical="center" wrapText="1"/>
    </xf>
    <xf numFmtId="2" fontId="0" fillId="0" borderId="18" xfId="0" applyNumberFormat="1"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10" fillId="0" borderId="0" xfId="0" applyFont="1" applyAlignment="1">
      <alignment horizontal="center" vertical="center"/>
    </xf>
    <xf numFmtId="0" fontId="0" fillId="0" borderId="0" xfId="0" applyNumberFormat="1" applyAlignment="1">
      <alignment horizontal="left" vertical="center" wrapText="1"/>
    </xf>
    <xf numFmtId="2" fontId="0" fillId="0" borderId="19" xfId="0" applyNumberFormat="1" applyBorder="1" applyAlignment="1">
      <alignment horizontal="center" vertical="center" wrapText="1"/>
    </xf>
    <xf numFmtId="2" fontId="0" fillId="0" borderId="15" xfId="0" applyNumberFormat="1" applyBorder="1" applyAlignment="1">
      <alignment horizontal="center" vertical="center" wrapText="1"/>
    </xf>
    <xf numFmtId="0" fontId="0" fillId="0" borderId="0" xfId="0" applyAlignment="1">
      <alignment horizontal="center" vertical="center"/>
    </xf>
    <xf numFmtId="2" fontId="0" fillId="0" borderId="13" xfId="0" applyNumberFormat="1" applyBorder="1" applyAlignment="1">
      <alignment horizontal="center" vertical="center"/>
    </xf>
    <xf numFmtId="2" fontId="0" fillId="0" borderId="43" xfId="0" applyNumberFormat="1" applyBorder="1" applyAlignment="1">
      <alignment horizontal="center" vertical="center"/>
    </xf>
    <xf numFmtId="2" fontId="0" fillId="0" borderId="22" xfId="0" applyNumberFormat="1" applyBorder="1" applyAlignment="1">
      <alignment horizontal="center" vertical="center"/>
    </xf>
    <xf numFmtId="2" fontId="0" fillId="0" borderId="16" xfId="0" applyNumberFormat="1" applyBorder="1" applyAlignment="1">
      <alignment horizontal="center" vertical="center"/>
    </xf>
    <xf numFmtId="2" fontId="0" fillId="0" borderId="27" xfId="0" applyNumberFormat="1" applyBorder="1" applyAlignment="1">
      <alignment horizontal="center" vertical="center" wrapText="1"/>
    </xf>
    <xf numFmtId="0" fontId="56" fillId="0" borderId="0" xfId="0" applyFont="1" applyBorder="1" applyAlignment="1">
      <alignment horizontal="center" vertical="top" wrapText="1"/>
    </xf>
    <xf numFmtId="0" fontId="73" fillId="0" borderId="22" xfId="0" applyFont="1" applyBorder="1" applyAlignment="1">
      <alignment horizontal="center" vertical="center" wrapText="1"/>
    </xf>
    <xf numFmtId="0" fontId="73" fillId="0" borderId="10" xfId="0"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27" xfId="0" applyNumberForma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18"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left" vertical="center" wrapText="1"/>
    </xf>
    <xf numFmtId="0" fontId="0" fillId="0" borderId="36" xfId="0" applyBorder="1" applyAlignment="1">
      <alignment horizontal="left" vertical="center" wrapText="1"/>
    </xf>
    <xf numFmtId="0" fontId="0" fillId="0" borderId="45" xfId="0" applyBorder="1" applyAlignment="1">
      <alignment horizontal="left" vertical="center" wrapText="1"/>
    </xf>
    <xf numFmtId="0" fontId="0" fillId="0" borderId="32" xfId="0" applyBorder="1" applyAlignment="1">
      <alignment horizontal="left" vertical="center" wrapText="1"/>
    </xf>
    <xf numFmtId="0" fontId="56" fillId="0" borderId="0" xfId="0" applyNumberFormat="1" applyFont="1" applyAlignment="1">
      <alignment horizontal="center" vertical="center" wrapText="1"/>
    </xf>
    <xf numFmtId="0" fontId="0" fillId="0" borderId="29" xfId="0" applyNumberFormat="1" applyBorder="1" applyAlignment="1">
      <alignment horizontal="left" vertical="top" wrapText="1"/>
    </xf>
    <xf numFmtId="0" fontId="0" fillId="0" borderId="36" xfId="0" applyNumberFormat="1"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horizontal="center"/>
    </xf>
    <xf numFmtId="0" fontId="73" fillId="0" borderId="0" xfId="0" applyFont="1" applyBorder="1" applyAlignment="1">
      <alignment horizontal="center" vertical="top" wrapText="1"/>
    </xf>
    <xf numFmtId="0" fontId="74" fillId="0" borderId="0" xfId="0" applyFont="1" applyAlignment="1">
      <alignment horizontal="center" vertical="center" wrapText="1"/>
    </xf>
    <xf numFmtId="0" fontId="68" fillId="0" borderId="0" xfId="0" applyFont="1" applyAlignment="1">
      <alignment horizontal="left" vertical="top" wrapText="1"/>
    </xf>
    <xf numFmtId="0" fontId="0" fillId="0" borderId="27" xfId="0" applyBorder="1" applyAlignment="1">
      <alignment horizontal="center" vertical="center"/>
    </xf>
    <xf numFmtId="0" fontId="72" fillId="0" borderId="0" xfId="0" applyFont="1" applyAlignment="1">
      <alignment horizontal="left" vertical="top" wrapText="1"/>
    </xf>
    <xf numFmtId="0" fontId="68"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77</xdr:row>
      <xdr:rowOff>123825</xdr:rowOff>
    </xdr:from>
    <xdr:to>
      <xdr:col>6</xdr:col>
      <xdr:colOff>238125</xdr:colOff>
      <xdr:row>77</xdr:row>
      <xdr:rowOff>371475</xdr:rowOff>
    </xdr:to>
    <xdr:pic>
      <xdr:nvPicPr>
        <xdr:cNvPr id="1" name="Picture 3"/>
        <xdr:cNvPicPr preferRelativeResize="1">
          <a:picLocks noChangeAspect="1"/>
        </xdr:cNvPicPr>
      </xdr:nvPicPr>
      <xdr:blipFill>
        <a:blip r:embed="rId1"/>
        <a:stretch>
          <a:fillRect/>
        </a:stretch>
      </xdr:blipFill>
      <xdr:spPr>
        <a:xfrm>
          <a:off x="6810375" y="21583650"/>
          <a:ext cx="1952625" cy="247650"/>
        </a:xfrm>
        <a:prstGeom prst="rect">
          <a:avLst/>
        </a:prstGeom>
        <a:noFill/>
        <a:ln w="9525" cmpd="sng">
          <a:noFill/>
        </a:ln>
      </xdr:spPr>
    </xdr:pic>
    <xdr:clientData/>
  </xdr:twoCellAnchor>
  <xdr:twoCellAnchor>
    <xdr:from>
      <xdr:col>2</xdr:col>
      <xdr:colOff>4324350</xdr:colOff>
      <xdr:row>78</xdr:row>
      <xdr:rowOff>0</xdr:rowOff>
    </xdr:from>
    <xdr:to>
      <xdr:col>7</xdr:col>
      <xdr:colOff>561975</xdr:colOff>
      <xdr:row>78</xdr:row>
      <xdr:rowOff>504825</xdr:rowOff>
    </xdr:to>
    <xdr:pic>
      <xdr:nvPicPr>
        <xdr:cNvPr id="2" name="Picture 2"/>
        <xdr:cNvPicPr preferRelativeResize="1">
          <a:picLocks noChangeAspect="1"/>
        </xdr:cNvPicPr>
      </xdr:nvPicPr>
      <xdr:blipFill>
        <a:blip r:embed="rId2"/>
        <a:stretch>
          <a:fillRect/>
        </a:stretch>
      </xdr:blipFill>
      <xdr:spPr>
        <a:xfrm>
          <a:off x="5343525" y="22050375"/>
          <a:ext cx="4657725" cy="504825"/>
        </a:xfrm>
        <a:prstGeom prst="rect">
          <a:avLst/>
        </a:prstGeom>
        <a:noFill/>
        <a:ln w="9525" cmpd="sng">
          <a:noFill/>
        </a:ln>
      </xdr:spPr>
    </xdr:pic>
    <xdr:clientData/>
  </xdr:twoCellAnchor>
  <xdr:twoCellAnchor>
    <xdr:from>
      <xdr:col>3</xdr:col>
      <xdr:colOff>28575</xdr:colOff>
      <xdr:row>79</xdr:row>
      <xdr:rowOff>152400</xdr:rowOff>
    </xdr:from>
    <xdr:to>
      <xdr:col>7</xdr:col>
      <xdr:colOff>571500</xdr:colOff>
      <xdr:row>79</xdr:row>
      <xdr:rowOff>657225</xdr:rowOff>
    </xdr:to>
    <xdr:pic>
      <xdr:nvPicPr>
        <xdr:cNvPr id="3" name="Picture 1"/>
        <xdr:cNvPicPr preferRelativeResize="1">
          <a:picLocks noChangeAspect="1"/>
        </xdr:cNvPicPr>
      </xdr:nvPicPr>
      <xdr:blipFill>
        <a:blip r:embed="rId3"/>
        <a:stretch>
          <a:fillRect/>
        </a:stretch>
      </xdr:blipFill>
      <xdr:spPr>
        <a:xfrm>
          <a:off x="5372100" y="22726650"/>
          <a:ext cx="4638675" cy="504825"/>
        </a:xfrm>
        <a:prstGeom prst="rect">
          <a:avLst/>
        </a:prstGeom>
        <a:noFill/>
        <a:ln w="9525" cmpd="sng">
          <a:noFill/>
        </a:ln>
      </xdr:spPr>
    </xdr:pic>
    <xdr:clientData/>
  </xdr:twoCellAnchor>
  <xdr:twoCellAnchor>
    <xdr:from>
      <xdr:col>4</xdr:col>
      <xdr:colOff>342900</xdr:colOff>
      <xdr:row>80</xdr:row>
      <xdr:rowOff>123825</xdr:rowOff>
    </xdr:from>
    <xdr:to>
      <xdr:col>6</xdr:col>
      <xdr:colOff>238125</xdr:colOff>
      <xdr:row>80</xdr:row>
      <xdr:rowOff>371475</xdr:rowOff>
    </xdr:to>
    <xdr:pic>
      <xdr:nvPicPr>
        <xdr:cNvPr id="4" name="Picture 3"/>
        <xdr:cNvPicPr preferRelativeResize="1">
          <a:picLocks noChangeAspect="1"/>
        </xdr:cNvPicPr>
      </xdr:nvPicPr>
      <xdr:blipFill>
        <a:blip r:embed="rId1"/>
        <a:stretch>
          <a:fillRect/>
        </a:stretch>
      </xdr:blipFill>
      <xdr:spPr>
        <a:xfrm>
          <a:off x="6810375" y="23469600"/>
          <a:ext cx="1952625" cy="247650"/>
        </a:xfrm>
        <a:prstGeom prst="rect">
          <a:avLst/>
        </a:prstGeom>
        <a:noFill/>
        <a:ln w="9525" cmpd="sng">
          <a:noFill/>
        </a:ln>
      </xdr:spPr>
    </xdr:pic>
    <xdr:clientData/>
  </xdr:twoCellAnchor>
  <xdr:twoCellAnchor>
    <xdr:from>
      <xdr:col>2</xdr:col>
      <xdr:colOff>4324350</xdr:colOff>
      <xdr:row>81</xdr:row>
      <xdr:rowOff>0</xdr:rowOff>
    </xdr:from>
    <xdr:to>
      <xdr:col>7</xdr:col>
      <xdr:colOff>561975</xdr:colOff>
      <xdr:row>81</xdr:row>
      <xdr:rowOff>504825</xdr:rowOff>
    </xdr:to>
    <xdr:pic>
      <xdr:nvPicPr>
        <xdr:cNvPr id="5" name="Picture 2"/>
        <xdr:cNvPicPr preferRelativeResize="1">
          <a:picLocks noChangeAspect="1"/>
        </xdr:cNvPicPr>
      </xdr:nvPicPr>
      <xdr:blipFill>
        <a:blip r:embed="rId2"/>
        <a:stretch>
          <a:fillRect/>
        </a:stretch>
      </xdr:blipFill>
      <xdr:spPr>
        <a:xfrm>
          <a:off x="5343525" y="23926800"/>
          <a:ext cx="4657725" cy="504825"/>
        </a:xfrm>
        <a:prstGeom prst="rect">
          <a:avLst/>
        </a:prstGeom>
        <a:noFill/>
        <a:ln w="9525" cmpd="sng">
          <a:noFill/>
        </a:ln>
      </xdr:spPr>
    </xdr:pic>
    <xdr:clientData/>
  </xdr:twoCellAnchor>
  <xdr:twoCellAnchor>
    <xdr:from>
      <xdr:col>3</xdr:col>
      <xdr:colOff>28575</xdr:colOff>
      <xdr:row>82</xdr:row>
      <xdr:rowOff>152400</xdr:rowOff>
    </xdr:from>
    <xdr:to>
      <xdr:col>7</xdr:col>
      <xdr:colOff>571500</xdr:colOff>
      <xdr:row>82</xdr:row>
      <xdr:rowOff>657225</xdr:rowOff>
    </xdr:to>
    <xdr:pic>
      <xdr:nvPicPr>
        <xdr:cNvPr id="6" name="Picture 1"/>
        <xdr:cNvPicPr preferRelativeResize="1">
          <a:picLocks noChangeAspect="1"/>
        </xdr:cNvPicPr>
      </xdr:nvPicPr>
      <xdr:blipFill>
        <a:blip r:embed="rId3"/>
        <a:stretch>
          <a:fillRect/>
        </a:stretch>
      </xdr:blipFill>
      <xdr:spPr>
        <a:xfrm>
          <a:off x="5372100" y="24660225"/>
          <a:ext cx="46386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zoomScalePageLayoutView="0" workbookViewId="0" topLeftCell="A1">
      <selection activeCell="N15" sqref="N15"/>
    </sheetView>
  </sheetViews>
  <sheetFormatPr defaultColWidth="9.140625" defaultRowHeight="15"/>
  <cols>
    <col min="1" max="1" width="18.00390625" style="0" customWidth="1"/>
    <col min="2" max="2" width="18.421875" style="0" customWidth="1"/>
    <col min="3" max="3" width="11.140625" style="0" customWidth="1"/>
    <col min="8" max="8" width="10.8515625" style="0" customWidth="1"/>
  </cols>
  <sheetData>
    <row r="1" ht="15">
      <c r="H1" s="1" t="s">
        <v>0</v>
      </c>
    </row>
    <row r="2" spans="1:8" ht="15">
      <c r="A2" s="163" t="s">
        <v>1</v>
      </c>
      <c r="B2" s="163"/>
      <c r="C2" s="163"/>
      <c r="D2" s="163"/>
      <c r="E2" s="163"/>
      <c r="F2" s="163"/>
      <c r="G2" s="163"/>
      <c r="H2" s="163"/>
    </row>
    <row r="3" spans="1:8" ht="15">
      <c r="A3" s="163" t="s">
        <v>2</v>
      </c>
      <c r="B3" s="163"/>
      <c r="C3" s="163"/>
      <c r="D3" s="163"/>
      <c r="E3" s="163"/>
      <c r="F3" s="163"/>
      <c r="G3" s="163"/>
      <c r="H3" s="163"/>
    </row>
    <row r="4" spans="1:8" ht="15">
      <c r="A4" s="164" t="s">
        <v>3</v>
      </c>
      <c r="B4" s="164"/>
      <c r="C4" s="164"/>
      <c r="D4" s="164"/>
      <c r="E4" s="164"/>
      <c r="F4" s="164"/>
      <c r="G4" s="164"/>
      <c r="H4" s="164"/>
    </row>
    <row r="5" spans="1:8" ht="15.75" thickBot="1">
      <c r="A5" s="29"/>
      <c r="B5" s="29"/>
      <c r="C5" s="29"/>
      <c r="D5" s="29"/>
      <c r="E5" s="29"/>
      <c r="F5" s="29"/>
      <c r="G5" s="29"/>
      <c r="H5" s="29"/>
    </row>
    <row r="6" spans="1:8" ht="30" customHeight="1" thickBot="1">
      <c r="A6" s="144" t="s">
        <v>4</v>
      </c>
      <c r="B6" s="145"/>
      <c r="C6" s="145"/>
      <c r="D6" s="146"/>
      <c r="E6" s="165" t="s">
        <v>5</v>
      </c>
      <c r="F6" s="166"/>
      <c r="G6" s="166"/>
      <c r="H6" s="167"/>
    </row>
    <row r="7" spans="1:8" ht="15.75" customHeight="1" thickBot="1">
      <c r="A7" s="144" t="s">
        <v>6</v>
      </c>
      <c r="B7" s="145"/>
      <c r="C7" s="145"/>
      <c r="D7" s="146"/>
      <c r="E7" s="160" t="s">
        <v>7</v>
      </c>
      <c r="F7" s="161"/>
      <c r="G7" s="161"/>
      <c r="H7" s="162"/>
    </row>
    <row r="8" spans="1:8" ht="15.75" customHeight="1" thickBot="1">
      <c r="A8" s="144" t="s">
        <v>8</v>
      </c>
      <c r="B8" s="145"/>
      <c r="C8" s="145"/>
      <c r="D8" s="146"/>
      <c r="E8" s="151" t="s">
        <v>9</v>
      </c>
      <c r="F8" s="152"/>
      <c r="G8" s="152"/>
      <c r="H8" s="153"/>
    </row>
    <row r="9" spans="1:8" ht="29.25" customHeight="1" thickBot="1">
      <c r="A9" s="147" t="s">
        <v>145</v>
      </c>
      <c r="B9" s="148"/>
      <c r="C9" s="148"/>
      <c r="D9" s="148"/>
      <c r="E9" s="148"/>
      <c r="F9" s="148"/>
      <c r="G9" s="148"/>
      <c r="H9" s="149"/>
    </row>
    <row r="10" spans="1:8" ht="30" customHeight="1" thickBot="1">
      <c r="A10" s="136" t="s">
        <v>10</v>
      </c>
      <c r="B10" s="137"/>
      <c r="C10" s="137"/>
      <c r="D10" s="138"/>
      <c r="E10" s="128" t="s">
        <v>11</v>
      </c>
      <c r="F10" s="150"/>
      <c r="G10" s="150"/>
      <c r="H10" s="129"/>
    </row>
    <row r="11" spans="1:18" ht="16.5" customHeight="1" thickBot="1">
      <c r="A11" s="132" t="s">
        <v>12</v>
      </c>
      <c r="B11" s="154"/>
      <c r="C11" s="154"/>
      <c r="D11" s="133"/>
      <c r="E11" s="128" t="s">
        <v>13</v>
      </c>
      <c r="F11" s="129"/>
      <c r="G11" s="128" t="s">
        <v>14</v>
      </c>
      <c r="H11" s="129"/>
      <c r="L11" s="7"/>
      <c r="M11" s="7"/>
      <c r="N11" s="7"/>
      <c r="O11" s="7"/>
      <c r="P11" s="7"/>
      <c r="Q11" s="7"/>
      <c r="R11" s="8"/>
    </row>
    <row r="12" spans="1:8" ht="15.75" thickBot="1">
      <c r="A12" s="134"/>
      <c r="B12" s="155"/>
      <c r="C12" s="155"/>
      <c r="D12" s="135"/>
      <c r="E12" s="156">
        <v>42367</v>
      </c>
      <c r="F12" s="157"/>
      <c r="G12" s="158" t="s">
        <v>146</v>
      </c>
      <c r="H12" s="159"/>
    </row>
    <row r="13" spans="1:8" ht="63" customHeight="1" thickBot="1">
      <c r="A13" s="144" t="s">
        <v>15</v>
      </c>
      <c r="B13" s="145"/>
      <c r="C13" s="145"/>
      <c r="D13" s="146"/>
      <c r="E13" s="147" t="s">
        <v>147</v>
      </c>
      <c r="F13" s="148"/>
      <c r="G13" s="148"/>
      <c r="H13" s="149"/>
    </row>
    <row r="14" spans="1:8" ht="30.75" customHeight="1" thickBot="1">
      <c r="A14" s="144" t="s">
        <v>16</v>
      </c>
      <c r="B14" s="145"/>
      <c r="C14" s="145"/>
      <c r="D14" s="146"/>
      <c r="E14" s="128" t="s">
        <v>148</v>
      </c>
      <c r="F14" s="150"/>
      <c r="G14" s="150"/>
      <c r="H14" s="129"/>
    </row>
    <row r="15" spans="1:8" ht="15.75" customHeight="1" thickBot="1">
      <c r="A15" s="136" t="s">
        <v>17</v>
      </c>
      <c r="B15" s="137"/>
      <c r="C15" s="137"/>
      <c r="D15" s="138"/>
      <c r="E15" s="128" t="s">
        <v>18</v>
      </c>
      <c r="F15" s="150"/>
      <c r="G15" s="150"/>
      <c r="H15" s="129"/>
    </row>
    <row r="16" spans="1:8" ht="15.75" customHeight="1" thickBot="1">
      <c r="A16" s="139" t="s">
        <v>149</v>
      </c>
      <c r="B16" s="140"/>
      <c r="C16" s="141"/>
      <c r="D16" s="139" t="s">
        <v>150</v>
      </c>
      <c r="E16" s="140"/>
      <c r="F16" s="140"/>
      <c r="G16" s="140"/>
      <c r="H16" s="141"/>
    </row>
    <row r="17" spans="1:8" ht="15.75" customHeight="1" thickBot="1">
      <c r="A17" s="139" t="s">
        <v>19</v>
      </c>
      <c r="B17" s="141"/>
      <c r="C17" s="142" t="s">
        <v>20</v>
      </c>
      <c r="D17" s="139" t="s">
        <v>19</v>
      </c>
      <c r="E17" s="140"/>
      <c r="F17" s="140"/>
      <c r="G17" s="141"/>
      <c r="H17" s="142" t="s">
        <v>20</v>
      </c>
    </row>
    <row r="18" spans="1:8" ht="60.75" customHeight="1" thickBot="1">
      <c r="A18" s="11" t="s">
        <v>21</v>
      </c>
      <c r="B18" s="23" t="s">
        <v>22</v>
      </c>
      <c r="C18" s="143"/>
      <c r="D18" s="139" t="s">
        <v>21</v>
      </c>
      <c r="E18" s="141"/>
      <c r="F18" s="139" t="s">
        <v>22</v>
      </c>
      <c r="G18" s="141"/>
      <c r="H18" s="143"/>
    </row>
    <row r="19" spans="1:8" ht="15.75" customHeight="1" thickBot="1">
      <c r="A19" s="24" t="s">
        <v>151</v>
      </c>
      <c r="B19" s="35" t="s">
        <v>152</v>
      </c>
      <c r="C19" s="35" t="s">
        <v>23</v>
      </c>
      <c r="D19" s="128" t="s">
        <v>151</v>
      </c>
      <c r="E19" s="129"/>
      <c r="F19" s="128" t="s">
        <v>152</v>
      </c>
      <c r="G19" s="129"/>
      <c r="H19" s="35" t="s">
        <v>23</v>
      </c>
    </row>
    <row r="20" spans="1:8" ht="15.75" thickBot="1">
      <c r="A20" s="13">
        <v>224194.8</v>
      </c>
      <c r="B20" s="15">
        <v>98.3</v>
      </c>
      <c r="C20" s="15">
        <v>0.6654</v>
      </c>
      <c r="D20" s="130">
        <v>228575.3</v>
      </c>
      <c r="E20" s="131"/>
      <c r="F20" s="130">
        <v>101.8</v>
      </c>
      <c r="G20" s="131"/>
      <c r="H20" s="15">
        <v>0.6675</v>
      </c>
    </row>
    <row r="21" spans="1:8" ht="15.75" customHeight="1" thickBot="1">
      <c r="A21" s="132" t="s">
        <v>24</v>
      </c>
      <c r="B21" s="133"/>
      <c r="C21" s="136" t="s">
        <v>25</v>
      </c>
      <c r="D21" s="137"/>
      <c r="E21" s="137"/>
      <c r="F21" s="137"/>
      <c r="G21" s="137"/>
      <c r="H21" s="138"/>
    </row>
    <row r="22" spans="1:8" ht="15.75" thickBot="1">
      <c r="A22" s="134"/>
      <c r="B22" s="135"/>
      <c r="C22" s="136"/>
      <c r="D22" s="137"/>
      <c r="E22" s="137"/>
      <c r="F22" s="137"/>
      <c r="G22" s="137"/>
      <c r="H22" s="138"/>
    </row>
  </sheetData>
  <sheetProtection/>
  <mergeCells count="38">
    <mergeCell ref="A7:D7"/>
    <mergeCell ref="E7:H7"/>
    <mergeCell ref="A2:H2"/>
    <mergeCell ref="A3:H3"/>
    <mergeCell ref="A4:H4"/>
    <mergeCell ref="A6:D6"/>
    <mergeCell ref="E6:H6"/>
    <mergeCell ref="A11:D12"/>
    <mergeCell ref="E11:F11"/>
    <mergeCell ref="G11:H11"/>
    <mergeCell ref="E12:F12"/>
    <mergeCell ref="G12:H12"/>
    <mergeCell ref="A8:D8"/>
    <mergeCell ref="E8:H8"/>
    <mergeCell ref="A9:H9"/>
    <mergeCell ref="A10:D10"/>
    <mergeCell ref="E10:H10"/>
    <mergeCell ref="A13:D13"/>
    <mergeCell ref="E13:H13"/>
    <mergeCell ref="A14:D14"/>
    <mergeCell ref="E14:H14"/>
    <mergeCell ref="A15:D15"/>
    <mergeCell ref="E15:H15"/>
    <mergeCell ref="A16:C16"/>
    <mergeCell ref="D16:H16"/>
    <mergeCell ref="A17:B17"/>
    <mergeCell ref="C17:C18"/>
    <mergeCell ref="D17:G17"/>
    <mergeCell ref="H17:H18"/>
    <mergeCell ref="D18:E18"/>
    <mergeCell ref="F18:G18"/>
    <mergeCell ref="D19:E19"/>
    <mergeCell ref="F19:G19"/>
    <mergeCell ref="D20:E20"/>
    <mergeCell ref="F20:G20"/>
    <mergeCell ref="A21:B22"/>
    <mergeCell ref="C21:H21"/>
    <mergeCell ref="C22:H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87"/>
  <sheetViews>
    <sheetView zoomScalePageLayoutView="0" workbookViewId="0" topLeftCell="B1">
      <selection activeCell="C9" sqref="C9"/>
    </sheetView>
  </sheetViews>
  <sheetFormatPr defaultColWidth="9.140625" defaultRowHeight="15"/>
  <cols>
    <col min="2" max="2" width="6.140625" style="0" customWidth="1"/>
    <col min="3" max="3" width="64.8515625" style="0" bestFit="1" customWidth="1"/>
    <col min="4" max="4" width="16.8515625" style="0" customWidth="1"/>
    <col min="5" max="6" width="15.421875" style="0" customWidth="1"/>
    <col min="7" max="8" width="13.7109375" style="0" customWidth="1"/>
  </cols>
  <sheetData>
    <row r="1" ht="15">
      <c r="E1" s="1" t="s">
        <v>153</v>
      </c>
    </row>
    <row r="2" spans="3:5" ht="15">
      <c r="C2" s="163" t="s">
        <v>26</v>
      </c>
      <c r="D2" s="163"/>
      <c r="E2" s="163"/>
    </row>
    <row r="3" spans="3:5" ht="15">
      <c r="C3" s="163" t="s">
        <v>27</v>
      </c>
      <c r="D3" s="163"/>
      <c r="E3" s="163"/>
    </row>
    <row r="4" ht="15.75" thickBot="1"/>
    <row r="5" spans="3:5" ht="15.75" thickBot="1">
      <c r="C5" s="16" t="s">
        <v>4</v>
      </c>
      <c r="D5" s="165" t="s">
        <v>5</v>
      </c>
      <c r="E5" s="167"/>
    </row>
    <row r="6" spans="3:5" ht="15.75" thickBot="1">
      <c r="C6" s="33" t="s">
        <v>6</v>
      </c>
      <c r="D6" s="160" t="s">
        <v>7</v>
      </c>
      <c r="E6" s="162"/>
    </row>
    <row r="7" spans="3:5" ht="31.5" customHeight="1" thickBot="1">
      <c r="C7" s="19" t="s">
        <v>8</v>
      </c>
      <c r="D7" s="128" t="s">
        <v>9</v>
      </c>
      <c r="E7" s="129"/>
    </row>
    <row r="8" spans="3:5" ht="33.75" customHeight="1" thickBot="1">
      <c r="C8" s="139" t="s">
        <v>180</v>
      </c>
      <c r="D8" s="140"/>
      <c r="E8" s="141"/>
    </row>
    <row r="9" spans="3:5" ht="45.75" customHeight="1" thickBot="1">
      <c r="C9" s="19" t="s">
        <v>10</v>
      </c>
      <c r="D9" s="128" t="s">
        <v>11</v>
      </c>
      <c r="E9" s="129"/>
    </row>
    <row r="10" spans="3:5" ht="15.75" thickBot="1">
      <c r="C10" s="170" t="s">
        <v>12</v>
      </c>
      <c r="D10" s="23" t="s">
        <v>13</v>
      </c>
      <c r="E10" s="23" t="s">
        <v>14</v>
      </c>
    </row>
    <row r="11" spans="3:5" ht="15.75" thickBot="1">
      <c r="C11" s="171"/>
      <c r="D11" s="20">
        <v>42367</v>
      </c>
      <c r="E11" s="35" t="s">
        <v>154</v>
      </c>
    </row>
    <row r="12" spans="3:5" ht="74.25" customHeight="1" thickBot="1">
      <c r="C12" s="19" t="s">
        <v>15</v>
      </c>
      <c r="D12" s="147" t="s">
        <v>155</v>
      </c>
      <c r="E12" s="149"/>
    </row>
    <row r="13" spans="3:5" ht="15.75" thickBot="1">
      <c r="C13" s="33" t="s">
        <v>28</v>
      </c>
      <c r="D13" s="128" t="s">
        <v>18</v>
      </c>
      <c r="E13" s="129"/>
    </row>
    <row r="14" spans="3:5" ht="15">
      <c r="C14" s="21"/>
      <c r="D14" s="51"/>
      <c r="E14" s="51"/>
    </row>
    <row r="15" ht="15">
      <c r="H15" s="1" t="s">
        <v>29</v>
      </c>
    </row>
    <row r="16" spans="3:8" ht="15">
      <c r="C16" s="163" t="s">
        <v>30</v>
      </c>
      <c r="D16" s="163"/>
      <c r="E16" s="163"/>
      <c r="F16" s="163"/>
      <c r="G16" s="163"/>
      <c r="H16" s="163"/>
    </row>
    <row r="17" spans="3:8" ht="15">
      <c r="C17" s="163" t="s">
        <v>31</v>
      </c>
      <c r="D17" s="163"/>
      <c r="E17" s="163"/>
      <c r="F17" s="163"/>
      <c r="G17" s="163"/>
      <c r="H17" s="163"/>
    </row>
    <row r="18" ht="15.75" thickBot="1"/>
    <row r="19" spans="3:8" ht="30" customHeight="1">
      <c r="C19" s="187" t="s">
        <v>32</v>
      </c>
      <c r="D19" s="188"/>
      <c r="E19" s="188"/>
      <c r="F19" s="188"/>
      <c r="G19" s="188"/>
      <c r="H19" s="189"/>
    </row>
    <row r="20" spans="3:8" ht="15.75" thickBot="1">
      <c r="C20" s="190" t="s">
        <v>33</v>
      </c>
      <c r="D20" s="191"/>
      <c r="E20" s="191"/>
      <c r="F20" s="191"/>
      <c r="G20" s="191"/>
      <c r="H20" s="192"/>
    </row>
    <row r="21" spans="2:8" ht="30" customHeight="1" thickBot="1">
      <c r="B21" s="142" t="s">
        <v>56</v>
      </c>
      <c r="C21" s="193" t="s">
        <v>34</v>
      </c>
      <c r="D21" s="193" t="s">
        <v>35</v>
      </c>
      <c r="E21" s="128" t="s">
        <v>36</v>
      </c>
      <c r="F21" s="150"/>
      <c r="G21" s="150"/>
      <c r="H21" s="129"/>
    </row>
    <row r="22" spans="2:8" ht="47.25" customHeight="1" thickBot="1">
      <c r="B22" s="143"/>
      <c r="C22" s="194"/>
      <c r="D22" s="194"/>
      <c r="E22" s="31" t="s">
        <v>37</v>
      </c>
      <c r="F22" s="26" t="s">
        <v>38</v>
      </c>
      <c r="G22" s="32" t="s">
        <v>39</v>
      </c>
      <c r="H22" s="26" t="s">
        <v>40</v>
      </c>
    </row>
    <row r="23" spans="2:8" ht="46.5" customHeight="1">
      <c r="B23" s="199">
        <v>1</v>
      </c>
      <c r="C23" s="195" t="s">
        <v>41</v>
      </c>
      <c r="D23" s="193"/>
      <c r="E23" s="172">
        <v>164.13</v>
      </c>
      <c r="F23" s="173"/>
      <c r="G23" s="173"/>
      <c r="H23" s="174"/>
    </row>
    <row r="24" spans="2:8" ht="46.5" customHeight="1" thickBot="1">
      <c r="B24" s="200"/>
      <c r="C24" s="196"/>
      <c r="D24" s="194"/>
      <c r="E24" s="175"/>
      <c r="F24" s="176"/>
      <c r="G24" s="176"/>
      <c r="H24" s="177"/>
    </row>
    <row r="25" spans="2:8" ht="17.25" customHeight="1">
      <c r="B25" s="197" t="s">
        <v>127</v>
      </c>
      <c r="C25" s="170" t="s">
        <v>44</v>
      </c>
      <c r="D25" s="193"/>
      <c r="E25" s="172">
        <v>85.01</v>
      </c>
      <c r="F25" s="173"/>
      <c r="G25" s="173"/>
      <c r="H25" s="174"/>
    </row>
    <row r="26" spans="2:8" ht="15.75" thickBot="1">
      <c r="B26" s="198"/>
      <c r="C26" s="171"/>
      <c r="D26" s="194"/>
      <c r="E26" s="175"/>
      <c r="F26" s="176"/>
      <c r="G26" s="176"/>
      <c r="H26" s="177"/>
    </row>
    <row r="27" spans="2:8" ht="15">
      <c r="B27" s="182" t="s">
        <v>128</v>
      </c>
      <c r="C27" s="170" t="s">
        <v>45</v>
      </c>
      <c r="D27" s="193"/>
      <c r="E27" s="172">
        <v>16.12</v>
      </c>
      <c r="F27" s="173"/>
      <c r="G27" s="173"/>
      <c r="H27" s="174"/>
    </row>
    <row r="28" spans="2:8" ht="15.75" thickBot="1">
      <c r="B28" s="183"/>
      <c r="C28" s="171"/>
      <c r="D28" s="194"/>
      <c r="E28" s="175"/>
      <c r="F28" s="176"/>
      <c r="G28" s="176"/>
      <c r="H28" s="177"/>
    </row>
    <row r="29" spans="2:8" ht="33" customHeight="1">
      <c r="B29" s="197" t="s">
        <v>129</v>
      </c>
      <c r="C29" s="170" t="s">
        <v>46</v>
      </c>
      <c r="D29" s="193"/>
      <c r="E29" s="172">
        <v>2.18</v>
      </c>
      <c r="F29" s="173"/>
      <c r="G29" s="173"/>
      <c r="H29" s="174"/>
    </row>
    <row r="30" spans="2:8" ht="30.75" customHeight="1" thickBot="1">
      <c r="B30" s="198"/>
      <c r="C30" s="171"/>
      <c r="D30" s="194"/>
      <c r="E30" s="175"/>
      <c r="F30" s="176"/>
      <c r="G30" s="176"/>
      <c r="H30" s="177"/>
    </row>
    <row r="31" spans="2:8" ht="31.5" customHeight="1">
      <c r="B31" s="182" t="s">
        <v>130</v>
      </c>
      <c r="C31" s="170" t="s">
        <v>47</v>
      </c>
      <c r="D31" s="193"/>
      <c r="E31" s="172">
        <v>60.82</v>
      </c>
      <c r="F31" s="173"/>
      <c r="G31" s="172"/>
      <c r="H31" s="174"/>
    </row>
    <row r="32" spans="2:8" ht="31.5" customHeight="1" thickBot="1">
      <c r="B32" s="183"/>
      <c r="C32" s="171"/>
      <c r="D32" s="194"/>
      <c r="E32" s="201"/>
      <c r="F32" s="202"/>
      <c r="G32" s="201"/>
      <c r="H32" s="203"/>
    </row>
    <row r="33" spans="2:8" ht="25.5" customHeight="1" thickBot="1">
      <c r="B33" s="197" t="s">
        <v>60</v>
      </c>
      <c r="C33" s="170" t="s">
        <v>48</v>
      </c>
      <c r="D33" s="34" t="s">
        <v>42</v>
      </c>
      <c r="E33" s="184">
        <v>75416</v>
      </c>
      <c r="F33" s="185"/>
      <c r="G33" s="184">
        <v>150832</v>
      </c>
      <c r="H33" s="186"/>
    </row>
    <row r="34" spans="2:8" ht="26.25" customHeight="1" thickBot="1">
      <c r="B34" s="198"/>
      <c r="C34" s="171"/>
      <c r="D34" s="34" t="s">
        <v>43</v>
      </c>
      <c r="E34" s="175">
        <v>110417</v>
      </c>
      <c r="F34" s="176"/>
      <c r="G34" s="175">
        <v>220834</v>
      </c>
      <c r="H34" s="177"/>
    </row>
    <row r="35" spans="2:8" ht="22.5" customHeight="1" thickBot="1">
      <c r="B35" s="182" t="s">
        <v>62</v>
      </c>
      <c r="C35" s="178" t="s">
        <v>49</v>
      </c>
      <c r="D35" s="38" t="s">
        <v>42</v>
      </c>
      <c r="E35" s="184">
        <v>120334</v>
      </c>
      <c r="F35" s="185"/>
      <c r="G35" s="184">
        <v>240668</v>
      </c>
      <c r="H35" s="186"/>
    </row>
    <row r="36" spans="2:8" ht="25.5" customHeight="1" thickBot="1">
      <c r="B36" s="183"/>
      <c r="C36" s="179"/>
      <c r="D36" s="39" t="s">
        <v>43</v>
      </c>
      <c r="E36" s="175">
        <v>145297</v>
      </c>
      <c r="F36" s="176"/>
      <c r="G36" s="175">
        <v>290594</v>
      </c>
      <c r="H36" s="177"/>
    </row>
    <row r="37" spans="2:8" ht="21" customHeight="1">
      <c r="B37" s="182" t="s">
        <v>75</v>
      </c>
      <c r="C37" s="180" t="s">
        <v>50</v>
      </c>
      <c r="D37" s="193" t="s">
        <v>156</v>
      </c>
      <c r="E37" s="204" t="s">
        <v>156</v>
      </c>
      <c r="F37" s="205"/>
      <c r="G37" s="208" t="s">
        <v>156</v>
      </c>
      <c r="H37" s="205"/>
    </row>
    <row r="38" spans="2:8" ht="24" customHeight="1" thickBot="1">
      <c r="B38" s="183"/>
      <c r="C38" s="181"/>
      <c r="D38" s="194"/>
      <c r="E38" s="206"/>
      <c r="F38" s="207"/>
      <c r="G38" s="209"/>
      <c r="H38" s="207"/>
    </row>
    <row r="39" spans="2:8" ht="15.75" thickBot="1">
      <c r="B39" s="70" t="s">
        <v>157</v>
      </c>
      <c r="C39" s="36" t="s">
        <v>69</v>
      </c>
      <c r="D39" s="30" t="s">
        <v>70</v>
      </c>
      <c r="E39" s="128" t="s">
        <v>70</v>
      </c>
      <c r="F39" s="129"/>
      <c r="G39" s="128" t="s">
        <v>70</v>
      </c>
      <c r="H39" s="129"/>
    </row>
    <row r="40" spans="2:8" ht="15.75" thickBot="1">
      <c r="B40" s="70" t="s">
        <v>158</v>
      </c>
      <c r="C40" s="36" t="s">
        <v>51</v>
      </c>
      <c r="D40" s="30" t="s">
        <v>42</v>
      </c>
      <c r="E40" s="128">
        <v>574</v>
      </c>
      <c r="F40" s="129"/>
      <c r="G40" s="128">
        <v>1148</v>
      </c>
      <c r="H40" s="129"/>
    </row>
    <row r="41" spans="2:8" ht="15.75" thickBot="1">
      <c r="B41" s="70" t="s">
        <v>159</v>
      </c>
      <c r="C41" s="36" t="s">
        <v>160</v>
      </c>
      <c r="D41" s="30" t="s">
        <v>42</v>
      </c>
      <c r="E41" s="128">
        <v>788</v>
      </c>
      <c r="F41" s="129"/>
      <c r="G41" s="128">
        <v>1575</v>
      </c>
      <c r="H41" s="129"/>
    </row>
    <row r="42" spans="2:8" ht="30.75" thickBot="1">
      <c r="B42" s="70" t="s">
        <v>161</v>
      </c>
      <c r="C42" s="36" t="s">
        <v>162</v>
      </c>
      <c r="D42" s="30" t="s">
        <v>42</v>
      </c>
      <c r="E42" s="128">
        <v>615</v>
      </c>
      <c r="F42" s="129"/>
      <c r="G42" s="128">
        <v>1230</v>
      </c>
      <c r="H42" s="129"/>
    </row>
    <row r="43" spans="2:8" ht="30.75" thickBot="1">
      <c r="B43" s="70" t="s">
        <v>163</v>
      </c>
      <c r="C43" s="36" t="s">
        <v>74</v>
      </c>
      <c r="D43" s="30" t="s">
        <v>70</v>
      </c>
      <c r="E43" s="128" t="s">
        <v>70</v>
      </c>
      <c r="F43" s="129"/>
      <c r="G43" s="128" t="s">
        <v>70</v>
      </c>
      <c r="H43" s="129"/>
    </row>
    <row r="44" spans="2:8" ht="15">
      <c r="B44" s="71"/>
      <c r="C44" s="37"/>
      <c r="D44" s="51"/>
      <c r="E44" s="51"/>
      <c r="F44" s="51"/>
      <c r="G44" s="51"/>
      <c r="H44" s="51"/>
    </row>
    <row r="45" spans="3:8" ht="15">
      <c r="C45" s="37"/>
      <c r="D45" s="37"/>
      <c r="E45" s="37"/>
      <c r="F45" s="37"/>
      <c r="G45" s="37"/>
      <c r="H45" s="1" t="s">
        <v>52</v>
      </c>
    </row>
    <row r="46" spans="2:8" ht="15">
      <c r="B46" s="163" t="s">
        <v>53</v>
      </c>
      <c r="C46" s="163"/>
      <c r="D46" s="163"/>
      <c r="E46" s="163"/>
      <c r="F46" s="163"/>
      <c r="G46" s="163"/>
      <c r="H46" s="163"/>
    </row>
    <row r="47" spans="2:8" ht="15.75" customHeight="1">
      <c r="B47" s="163" t="s">
        <v>54</v>
      </c>
      <c r="C47" s="163"/>
      <c r="D47" s="163"/>
      <c r="E47" s="163"/>
      <c r="F47" s="163"/>
      <c r="G47" s="163"/>
      <c r="H47" s="163"/>
    </row>
    <row r="48" ht="30" customHeight="1" thickBot="1"/>
    <row r="49" spans="2:8" ht="48" customHeight="1">
      <c r="B49" s="187" t="s">
        <v>55</v>
      </c>
      <c r="C49" s="188"/>
      <c r="D49" s="188"/>
      <c r="E49" s="188"/>
      <c r="F49" s="188"/>
      <c r="G49" s="188"/>
      <c r="H49" s="189"/>
    </row>
    <row r="50" spans="2:8" ht="13.5" customHeight="1" thickBot="1">
      <c r="B50" s="190" t="s">
        <v>33</v>
      </c>
      <c r="C50" s="191"/>
      <c r="D50" s="191"/>
      <c r="E50" s="191"/>
      <c r="F50" s="191"/>
      <c r="G50" s="191"/>
      <c r="H50" s="192"/>
    </row>
    <row r="51" spans="2:8" ht="15.75" thickBot="1">
      <c r="B51" s="142" t="s">
        <v>56</v>
      </c>
      <c r="C51" s="193" t="s">
        <v>57</v>
      </c>
      <c r="D51" s="193" t="s">
        <v>35</v>
      </c>
      <c r="E51" s="128" t="s">
        <v>36</v>
      </c>
      <c r="F51" s="150"/>
      <c r="G51" s="150"/>
      <c r="H51" s="129"/>
    </row>
    <row r="52" spans="2:8" ht="15" customHeight="1" thickBot="1">
      <c r="B52" s="143"/>
      <c r="C52" s="194"/>
      <c r="D52" s="194"/>
      <c r="E52" s="31" t="s">
        <v>37</v>
      </c>
      <c r="F52" s="26" t="s">
        <v>38</v>
      </c>
      <c r="G52" s="32" t="s">
        <v>39</v>
      </c>
      <c r="H52" s="26" t="s">
        <v>40</v>
      </c>
    </row>
    <row r="53" spans="2:8" ht="15">
      <c r="B53" s="168" t="s">
        <v>58</v>
      </c>
      <c r="C53" s="170" t="s">
        <v>59</v>
      </c>
      <c r="D53" s="168" t="s">
        <v>70</v>
      </c>
      <c r="E53" s="172">
        <v>85.01</v>
      </c>
      <c r="F53" s="173"/>
      <c r="G53" s="173"/>
      <c r="H53" s="174"/>
    </row>
    <row r="54" spans="2:8" ht="16.5" customHeight="1" thickBot="1">
      <c r="B54" s="169"/>
      <c r="C54" s="171"/>
      <c r="D54" s="169"/>
      <c r="E54" s="175"/>
      <c r="F54" s="176"/>
      <c r="G54" s="176"/>
      <c r="H54" s="177"/>
    </row>
    <row r="55" spans="2:8" ht="15">
      <c r="B55" s="168" t="s">
        <v>60</v>
      </c>
      <c r="C55" s="170" t="s">
        <v>61</v>
      </c>
      <c r="D55" s="168" t="s">
        <v>70</v>
      </c>
      <c r="E55" s="168" t="s">
        <v>70</v>
      </c>
      <c r="F55" s="168" t="s">
        <v>70</v>
      </c>
      <c r="G55" s="168" t="s">
        <v>70</v>
      </c>
      <c r="H55" s="168" t="s">
        <v>70</v>
      </c>
    </row>
    <row r="56" spans="2:8" ht="15.75" thickBot="1">
      <c r="B56" s="169"/>
      <c r="C56" s="171"/>
      <c r="D56" s="169"/>
      <c r="E56" s="169"/>
      <c r="F56" s="169"/>
      <c r="G56" s="169"/>
      <c r="H56" s="169"/>
    </row>
    <row r="57" spans="2:8" ht="15">
      <c r="B57" s="168" t="s">
        <v>62</v>
      </c>
      <c r="C57" s="170" t="s">
        <v>63</v>
      </c>
      <c r="D57" s="168" t="s">
        <v>70</v>
      </c>
      <c r="E57" s="168" t="s">
        <v>70</v>
      </c>
      <c r="F57" s="168" t="s">
        <v>70</v>
      </c>
      <c r="G57" s="168" t="s">
        <v>70</v>
      </c>
      <c r="H57" s="168" t="s">
        <v>70</v>
      </c>
    </row>
    <row r="58" spans="2:8" ht="15.75" thickBot="1">
      <c r="B58" s="169"/>
      <c r="C58" s="171"/>
      <c r="D58" s="169"/>
      <c r="E58" s="169"/>
      <c r="F58" s="169"/>
      <c r="G58" s="169"/>
      <c r="H58" s="169"/>
    </row>
    <row r="59" spans="2:8" ht="15.75" thickBot="1">
      <c r="B59" s="168" t="s">
        <v>64</v>
      </c>
      <c r="C59" s="170" t="s">
        <v>65</v>
      </c>
      <c r="D59" s="38" t="s">
        <v>42</v>
      </c>
      <c r="E59" s="72">
        <v>548.66</v>
      </c>
      <c r="F59" s="73">
        <v>1465.8</v>
      </c>
      <c r="G59" s="74">
        <v>1690.3</v>
      </c>
      <c r="H59" s="75">
        <v>0</v>
      </c>
    </row>
    <row r="60" spans="2:8" ht="15.75" thickBot="1">
      <c r="B60" s="169"/>
      <c r="C60" s="171"/>
      <c r="D60" s="39" t="s">
        <v>43</v>
      </c>
      <c r="E60" s="76">
        <v>0</v>
      </c>
      <c r="F60" s="77">
        <v>0</v>
      </c>
      <c r="G60" s="78">
        <v>5904.35</v>
      </c>
      <c r="H60" s="79">
        <v>2305.51</v>
      </c>
    </row>
    <row r="61" spans="2:8" ht="45.75" customHeight="1" thickBot="1">
      <c r="B61" s="168" t="s">
        <v>66</v>
      </c>
      <c r="C61" s="210" t="s">
        <v>67</v>
      </c>
      <c r="D61" s="38" t="s">
        <v>42</v>
      </c>
      <c r="E61" s="72">
        <v>1345.26</v>
      </c>
      <c r="F61" s="73">
        <v>2335.67</v>
      </c>
      <c r="G61" s="74">
        <v>5237.07</v>
      </c>
      <c r="H61" s="75">
        <v>0</v>
      </c>
    </row>
    <row r="62" spans="2:8" ht="15.75" thickBot="1">
      <c r="B62" s="169"/>
      <c r="C62" s="211"/>
      <c r="D62" s="39" t="s">
        <v>43</v>
      </c>
      <c r="E62" s="80">
        <v>0</v>
      </c>
      <c r="F62" s="81">
        <v>0</v>
      </c>
      <c r="G62" s="78">
        <v>4217.24</v>
      </c>
      <c r="H62" s="79">
        <v>3421.46</v>
      </c>
    </row>
    <row r="63" spans="2:8" ht="15.75" customHeight="1" thickBot="1">
      <c r="B63" s="45" t="s">
        <v>68</v>
      </c>
      <c r="C63" s="43" t="s">
        <v>69</v>
      </c>
      <c r="D63" s="42"/>
      <c r="E63" s="38" t="s">
        <v>70</v>
      </c>
      <c r="F63" s="30" t="s">
        <v>70</v>
      </c>
      <c r="G63" s="4" t="s">
        <v>70</v>
      </c>
      <c r="H63" s="30" t="s">
        <v>70</v>
      </c>
    </row>
    <row r="64" spans="2:8" ht="45.75" thickBot="1">
      <c r="B64" s="49" t="s">
        <v>71</v>
      </c>
      <c r="C64" s="50" t="s">
        <v>72</v>
      </c>
      <c r="D64" s="30" t="s">
        <v>42</v>
      </c>
      <c r="E64" s="212" t="s">
        <v>164</v>
      </c>
      <c r="F64" s="213"/>
      <c r="G64" s="213"/>
      <c r="H64" s="214"/>
    </row>
    <row r="65" spans="2:8" ht="15" customHeight="1" thickBot="1">
      <c r="B65" s="52" t="s">
        <v>73</v>
      </c>
      <c r="C65" s="40" t="s">
        <v>74</v>
      </c>
      <c r="D65" s="46" t="s">
        <v>70</v>
      </c>
      <c r="E65" s="46" t="s">
        <v>70</v>
      </c>
      <c r="F65" s="47" t="s">
        <v>70</v>
      </c>
      <c r="G65" s="47" t="s">
        <v>70</v>
      </c>
      <c r="H65" s="48" t="s">
        <v>70</v>
      </c>
    </row>
    <row r="66" spans="2:8" ht="15">
      <c r="B66" s="168" t="s">
        <v>75</v>
      </c>
      <c r="C66" s="170" t="s">
        <v>76</v>
      </c>
      <c r="D66" s="168" t="s">
        <v>70</v>
      </c>
      <c r="E66" s="172">
        <v>16.12</v>
      </c>
      <c r="F66" s="173"/>
      <c r="G66" s="173"/>
      <c r="H66" s="174"/>
    </row>
    <row r="67" spans="2:8" ht="15.75" customHeight="1" thickBot="1">
      <c r="B67" s="169"/>
      <c r="C67" s="171"/>
      <c r="D67" s="169"/>
      <c r="E67" s="175"/>
      <c r="F67" s="176"/>
      <c r="G67" s="176"/>
      <c r="H67" s="177"/>
    </row>
    <row r="68" spans="2:8" ht="15">
      <c r="B68" s="168" t="s">
        <v>77</v>
      </c>
      <c r="C68" s="170" t="s">
        <v>78</v>
      </c>
      <c r="D68" s="168" t="s">
        <v>70</v>
      </c>
      <c r="E68" s="172">
        <v>2.18</v>
      </c>
      <c r="F68" s="173"/>
      <c r="G68" s="173"/>
      <c r="H68" s="174"/>
    </row>
    <row r="69" spans="2:8" ht="15.75" thickBot="1">
      <c r="B69" s="169"/>
      <c r="C69" s="171"/>
      <c r="D69" s="169"/>
      <c r="E69" s="175"/>
      <c r="F69" s="176"/>
      <c r="G69" s="176"/>
      <c r="H69" s="177"/>
    </row>
    <row r="70" spans="2:8" ht="15">
      <c r="B70" s="168" t="s">
        <v>79</v>
      </c>
      <c r="C70" s="170" t="s">
        <v>80</v>
      </c>
      <c r="D70" s="168" t="s">
        <v>70</v>
      </c>
      <c r="E70" s="172">
        <v>60.82</v>
      </c>
      <c r="F70" s="173"/>
      <c r="G70" s="173"/>
      <c r="H70" s="174"/>
    </row>
    <row r="71" spans="2:8" ht="15.75" thickBot="1">
      <c r="B71" s="169"/>
      <c r="C71" s="171"/>
      <c r="D71" s="169"/>
      <c r="E71" s="175"/>
      <c r="F71" s="176"/>
      <c r="G71" s="176"/>
      <c r="H71" s="177"/>
    </row>
    <row r="72" spans="2:13" ht="15">
      <c r="B72" s="53"/>
      <c r="C72" s="54"/>
      <c r="D72" s="51"/>
      <c r="E72" s="57"/>
      <c r="F72" s="57"/>
      <c r="G72" s="57"/>
      <c r="H72" s="57"/>
      <c r="M72" s="8"/>
    </row>
    <row r="73" spans="8:13" ht="15">
      <c r="H73" s="1" t="s">
        <v>81</v>
      </c>
      <c r="M73" s="8"/>
    </row>
    <row r="74" spans="2:8" ht="15">
      <c r="B74" s="163" t="s">
        <v>82</v>
      </c>
      <c r="C74" s="163"/>
      <c r="D74" s="163"/>
      <c r="E74" s="163"/>
      <c r="F74" s="163"/>
      <c r="G74" s="163"/>
      <c r="H74" s="163"/>
    </row>
    <row r="75" spans="2:8" ht="15">
      <c r="B75" s="163" t="s">
        <v>83</v>
      </c>
      <c r="C75" s="163"/>
      <c r="D75" s="163"/>
      <c r="E75" s="163"/>
      <c r="F75" s="163"/>
      <c r="G75" s="163"/>
      <c r="H75" s="163"/>
    </row>
    <row r="76" spans="2:8" ht="15.75" customHeight="1">
      <c r="B76" s="163" t="s">
        <v>84</v>
      </c>
      <c r="C76" s="163"/>
      <c r="D76" s="163"/>
      <c r="E76" s="163"/>
      <c r="F76" s="163"/>
      <c r="G76" s="163"/>
      <c r="H76" s="163"/>
    </row>
    <row r="77" ht="15.75" customHeight="1" thickBot="1"/>
    <row r="78" spans="2:8" ht="46.5" customHeight="1">
      <c r="B78" s="187" t="s">
        <v>85</v>
      </c>
      <c r="C78" s="188"/>
      <c r="D78" s="188"/>
      <c r="E78" s="188"/>
      <c r="F78" s="188"/>
      <c r="G78" s="188"/>
      <c r="H78" s="189"/>
    </row>
    <row r="79" spans="2:8" ht="41.25" customHeight="1" thickBot="1">
      <c r="B79" s="190" t="s">
        <v>33</v>
      </c>
      <c r="C79" s="215"/>
      <c r="D79" s="215"/>
      <c r="E79" s="215"/>
      <c r="F79" s="215"/>
      <c r="G79" s="215"/>
      <c r="H79" s="216"/>
    </row>
    <row r="80" spans="2:8" ht="60.75" customHeight="1" thickBot="1">
      <c r="B80" s="11" t="s">
        <v>56</v>
      </c>
      <c r="C80" s="23" t="s">
        <v>86</v>
      </c>
      <c r="D80" s="139" t="s">
        <v>87</v>
      </c>
      <c r="E80" s="140"/>
      <c r="F80" s="140"/>
      <c r="G80" s="140"/>
      <c r="H80" s="141"/>
    </row>
    <row r="81" spans="2:8" ht="45.75" thickBot="1">
      <c r="B81" s="24">
        <v>1</v>
      </c>
      <c r="C81" s="41" t="s">
        <v>88</v>
      </c>
      <c r="D81" s="128"/>
      <c r="E81" s="150"/>
      <c r="F81" s="150"/>
      <c r="G81" s="150"/>
      <c r="H81" s="129"/>
    </row>
    <row r="82" spans="2:8" ht="45.75" thickBot="1">
      <c r="B82" s="24">
        <v>2</v>
      </c>
      <c r="C82" s="41" t="s">
        <v>89</v>
      </c>
      <c r="D82" s="139"/>
      <c r="E82" s="140"/>
      <c r="F82" s="140"/>
      <c r="G82" s="140"/>
      <c r="H82" s="141"/>
    </row>
    <row r="83" spans="2:8" ht="75.75" thickBot="1">
      <c r="B83" s="24">
        <v>3</v>
      </c>
      <c r="C83" s="41" t="s">
        <v>90</v>
      </c>
      <c r="D83" s="139"/>
      <c r="E83" s="140"/>
      <c r="F83" s="140"/>
      <c r="G83" s="140"/>
      <c r="H83" s="141"/>
    </row>
    <row r="86" ht="15">
      <c r="D86" s="37"/>
    </row>
    <row r="87" ht="15">
      <c r="D87" s="8"/>
    </row>
  </sheetData>
  <sheetProtection/>
  <mergeCells count="118">
    <mergeCell ref="D81:H81"/>
    <mergeCell ref="D82:H82"/>
    <mergeCell ref="D83:H83"/>
    <mergeCell ref="C59:C60"/>
    <mergeCell ref="B61:B62"/>
    <mergeCell ref="C61:C62"/>
    <mergeCell ref="E64:H64"/>
    <mergeCell ref="B66:B67"/>
    <mergeCell ref="C66:C67"/>
    <mergeCell ref="D66:D67"/>
    <mergeCell ref="E66:H67"/>
    <mergeCell ref="B70:B71"/>
    <mergeCell ref="C70:C71"/>
    <mergeCell ref="D70:D71"/>
    <mergeCell ref="E70:H71"/>
    <mergeCell ref="D80:H80"/>
    <mergeCell ref="B75:H75"/>
    <mergeCell ref="B76:H76"/>
    <mergeCell ref="B74:H74"/>
    <mergeCell ref="B78:H78"/>
    <mergeCell ref="B79:H79"/>
    <mergeCell ref="D53:D54"/>
    <mergeCell ref="E53:H54"/>
    <mergeCell ref="B55:B56"/>
    <mergeCell ref="C55:C56"/>
    <mergeCell ref="D55:D56"/>
    <mergeCell ref="E55:E56"/>
    <mergeCell ref="F55:F56"/>
    <mergeCell ref="G55:G56"/>
    <mergeCell ref="H55:H56"/>
    <mergeCell ref="B53:B54"/>
    <mergeCell ref="C53:C54"/>
    <mergeCell ref="B49:H49"/>
    <mergeCell ref="B50:H50"/>
    <mergeCell ref="B51:B52"/>
    <mergeCell ref="C51:C52"/>
    <mergeCell ref="D51:D52"/>
    <mergeCell ref="E51:H51"/>
    <mergeCell ref="D37:D38"/>
    <mergeCell ref="E37:F38"/>
    <mergeCell ref="G37:H38"/>
    <mergeCell ref="E39:F39"/>
    <mergeCell ref="G39:H39"/>
    <mergeCell ref="B47:H47"/>
    <mergeCell ref="B31:B32"/>
    <mergeCell ref="D31:D32"/>
    <mergeCell ref="E31:F32"/>
    <mergeCell ref="G31:H32"/>
    <mergeCell ref="B33:B34"/>
    <mergeCell ref="E33:F33"/>
    <mergeCell ref="G33:H33"/>
    <mergeCell ref="E34:F34"/>
    <mergeCell ref="G34:H34"/>
    <mergeCell ref="C31:C32"/>
    <mergeCell ref="C33:C34"/>
    <mergeCell ref="B27:B28"/>
    <mergeCell ref="D27:D28"/>
    <mergeCell ref="E27:H28"/>
    <mergeCell ref="B29:B30"/>
    <mergeCell ref="D29:D30"/>
    <mergeCell ref="E29:H30"/>
    <mergeCell ref="B21:B22"/>
    <mergeCell ref="B23:B24"/>
    <mergeCell ref="D23:D24"/>
    <mergeCell ref="E23:H24"/>
    <mergeCell ref="B25:B26"/>
    <mergeCell ref="D25:D26"/>
    <mergeCell ref="E25:H26"/>
    <mergeCell ref="C17:H17"/>
    <mergeCell ref="C2:E2"/>
    <mergeCell ref="C3:E3"/>
    <mergeCell ref="D5:E5"/>
    <mergeCell ref="D6:E6"/>
    <mergeCell ref="D7:E7"/>
    <mergeCell ref="C8:E8"/>
    <mergeCell ref="D9:E9"/>
    <mergeCell ref="C10:C11"/>
    <mergeCell ref="D12:E12"/>
    <mergeCell ref="D13:E13"/>
    <mergeCell ref="C16:H16"/>
    <mergeCell ref="C19:H19"/>
    <mergeCell ref="C20:H20"/>
    <mergeCell ref="C21:C22"/>
    <mergeCell ref="D21:D22"/>
    <mergeCell ref="E21:H21"/>
    <mergeCell ref="C23:C24"/>
    <mergeCell ref="C25:C26"/>
    <mergeCell ref="C27:C28"/>
    <mergeCell ref="C29:C30"/>
    <mergeCell ref="C35:C36"/>
    <mergeCell ref="C37:C38"/>
    <mergeCell ref="B35:B36"/>
    <mergeCell ref="E35:F35"/>
    <mergeCell ref="G35:H35"/>
    <mergeCell ref="E36:F36"/>
    <mergeCell ref="G36:H36"/>
    <mergeCell ref="B37:B38"/>
    <mergeCell ref="B46:H46"/>
    <mergeCell ref="E40:F40"/>
    <mergeCell ref="G40:H40"/>
    <mergeCell ref="E41:F41"/>
    <mergeCell ref="G41:H41"/>
    <mergeCell ref="E42:F42"/>
    <mergeCell ref="G42:H42"/>
    <mergeCell ref="E43:F43"/>
    <mergeCell ref="G43:H43"/>
    <mergeCell ref="B57:B58"/>
    <mergeCell ref="C57:C58"/>
    <mergeCell ref="D57:D58"/>
    <mergeCell ref="E57:E58"/>
    <mergeCell ref="F57:F58"/>
    <mergeCell ref="G57:G58"/>
    <mergeCell ref="H57:H58"/>
    <mergeCell ref="B59:B60"/>
    <mergeCell ref="B68:B69"/>
    <mergeCell ref="C68:C69"/>
    <mergeCell ref="D68:D69"/>
    <mergeCell ref="E68:H6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22"/>
  <sheetViews>
    <sheetView zoomScalePageLayoutView="0" workbookViewId="0" topLeftCell="A3">
      <selection activeCell="K17" sqref="K17"/>
    </sheetView>
  </sheetViews>
  <sheetFormatPr defaultColWidth="9.140625" defaultRowHeight="15"/>
  <cols>
    <col min="1" max="1" width="18.00390625" style="0" customWidth="1"/>
    <col min="2" max="2" width="18.421875" style="0" customWidth="1"/>
    <col min="3" max="3" width="11.140625" style="0" customWidth="1"/>
    <col min="8" max="8" width="10.8515625" style="0" customWidth="1"/>
  </cols>
  <sheetData>
    <row r="1" ht="15">
      <c r="H1" s="1"/>
    </row>
    <row r="2" spans="1:8" ht="15">
      <c r="A2" s="163" t="s">
        <v>1</v>
      </c>
      <c r="B2" s="163"/>
      <c r="C2" s="163"/>
      <c r="D2" s="163"/>
      <c r="E2" s="163"/>
      <c r="F2" s="163"/>
      <c r="G2" s="163"/>
      <c r="H2" s="163"/>
    </row>
    <row r="3" spans="1:8" ht="15">
      <c r="A3" s="163" t="s">
        <v>2</v>
      </c>
      <c r="B3" s="163"/>
      <c r="C3" s="163"/>
      <c r="D3" s="163"/>
      <c r="E3" s="163"/>
      <c r="F3" s="163"/>
      <c r="G3" s="163"/>
      <c r="H3" s="163"/>
    </row>
    <row r="4" spans="1:8" ht="15">
      <c r="A4" s="164" t="s">
        <v>3</v>
      </c>
      <c r="B4" s="164"/>
      <c r="C4" s="164"/>
      <c r="D4" s="164"/>
      <c r="E4" s="164"/>
      <c r="F4" s="164"/>
      <c r="G4" s="164"/>
      <c r="H4" s="164"/>
    </row>
    <row r="5" spans="1:8" ht="15.75" thickBot="1">
      <c r="A5" s="2"/>
      <c r="B5" s="2"/>
      <c r="C5" s="2"/>
      <c r="D5" s="2"/>
      <c r="E5" s="2"/>
      <c r="F5" s="2"/>
      <c r="G5" s="2"/>
      <c r="H5" s="2"/>
    </row>
    <row r="6" spans="1:8" ht="30" customHeight="1" thickBot="1">
      <c r="A6" s="144" t="s">
        <v>4</v>
      </c>
      <c r="B6" s="145"/>
      <c r="C6" s="145"/>
      <c r="D6" s="146"/>
      <c r="E6" s="165" t="s">
        <v>5</v>
      </c>
      <c r="F6" s="166"/>
      <c r="G6" s="166"/>
      <c r="H6" s="167"/>
    </row>
    <row r="7" spans="1:8" ht="15.75" thickBot="1">
      <c r="A7" s="144" t="s">
        <v>6</v>
      </c>
      <c r="B7" s="145"/>
      <c r="C7" s="145"/>
      <c r="D7" s="146"/>
      <c r="E7" s="160" t="s">
        <v>7</v>
      </c>
      <c r="F7" s="161"/>
      <c r="G7" s="161"/>
      <c r="H7" s="162"/>
    </row>
    <row r="8" spans="1:8" ht="15.75" thickBot="1">
      <c r="A8" s="144" t="s">
        <v>8</v>
      </c>
      <c r="B8" s="145"/>
      <c r="C8" s="145"/>
      <c r="D8" s="146"/>
      <c r="E8" s="151" t="s">
        <v>9</v>
      </c>
      <c r="F8" s="152"/>
      <c r="G8" s="152"/>
      <c r="H8" s="153"/>
    </row>
    <row r="9" spans="1:8" ht="29.25" customHeight="1" thickBot="1">
      <c r="A9" s="147" t="s">
        <v>145</v>
      </c>
      <c r="B9" s="148"/>
      <c r="C9" s="148"/>
      <c r="D9" s="148"/>
      <c r="E9" s="148"/>
      <c r="F9" s="148"/>
      <c r="G9" s="148"/>
      <c r="H9" s="149"/>
    </row>
    <row r="10" spans="1:8" ht="30" customHeight="1" thickBot="1">
      <c r="A10" s="136" t="s">
        <v>10</v>
      </c>
      <c r="B10" s="137"/>
      <c r="C10" s="137"/>
      <c r="D10" s="138"/>
      <c r="E10" s="128" t="s">
        <v>92</v>
      </c>
      <c r="F10" s="150"/>
      <c r="G10" s="150"/>
      <c r="H10" s="129"/>
    </row>
    <row r="11" spans="1:18" ht="16.5" thickBot="1">
      <c r="A11" s="132" t="s">
        <v>12</v>
      </c>
      <c r="B11" s="154"/>
      <c r="C11" s="154"/>
      <c r="D11" s="133"/>
      <c r="E11" s="128" t="s">
        <v>13</v>
      </c>
      <c r="F11" s="129"/>
      <c r="G11" s="128" t="s">
        <v>14</v>
      </c>
      <c r="H11" s="129"/>
      <c r="L11" s="7"/>
      <c r="M11" s="7"/>
      <c r="N11" s="7"/>
      <c r="O11" s="7"/>
      <c r="P11" s="7"/>
      <c r="Q11" s="7"/>
      <c r="R11" s="8"/>
    </row>
    <row r="12" spans="1:8" ht="15.75" thickBot="1">
      <c r="A12" s="134"/>
      <c r="B12" s="155"/>
      <c r="C12" s="155"/>
      <c r="D12" s="135"/>
      <c r="E12" s="156">
        <v>42363</v>
      </c>
      <c r="F12" s="157"/>
      <c r="G12" s="158" t="s">
        <v>181</v>
      </c>
      <c r="H12" s="159"/>
    </row>
    <row r="13" spans="1:8" ht="15.75" thickBot="1">
      <c r="A13" s="144" t="s">
        <v>15</v>
      </c>
      <c r="B13" s="145"/>
      <c r="C13" s="145"/>
      <c r="D13" s="146"/>
      <c r="E13" s="147"/>
      <c r="F13" s="148"/>
      <c r="G13" s="148"/>
      <c r="H13" s="149"/>
    </row>
    <row r="14" spans="1:8" ht="30.75" customHeight="1" thickBot="1">
      <c r="A14" s="144" t="s">
        <v>16</v>
      </c>
      <c r="B14" s="145"/>
      <c r="C14" s="145"/>
      <c r="D14" s="146"/>
      <c r="E14" s="128" t="s">
        <v>91</v>
      </c>
      <c r="F14" s="150"/>
      <c r="G14" s="150"/>
      <c r="H14" s="129"/>
    </row>
    <row r="15" spans="1:8" ht="15.75" thickBot="1">
      <c r="A15" s="136" t="s">
        <v>17</v>
      </c>
      <c r="B15" s="137"/>
      <c r="C15" s="137"/>
      <c r="D15" s="138"/>
      <c r="E15" s="128" t="s">
        <v>18</v>
      </c>
      <c r="F15" s="150"/>
      <c r="G15" s="150"/>
      <c r="H15" s="129"/>
    </row>
    <row r="16" spans="1:8" ht="15.75" thickBot="1">
      <c r="A16" s="139" t="s">
        <v>149</v>
      </c>
      <c r="B16" s="140"/>
      <c r="C16" s="141"/>
      <c r="D16" s="139" t="s">
        <v>150</v>
      </c>
      <c r="E16" s="140"/>
      <c r="F16" s="140"/>
      <c r="G16" s="140"/>
      <c r="H16" s="141"/>
    </row>
    <row r="17" spans="1:8" ht="15.75" thickBot="1">
      <c r="A17" s="139" t="s">
        <v>19</v>
      </c>
      <c r="B17" s="141"/>
      <c r="C17" s="142" t="s">
        <v>20</v>
      </c>
      <c r="D17" s="139" t="s">
        <v>19</v>
      </c>
      <c r="E17" s="140"/>
      <c r="F17" s="140"/>
      <c r="G17" s="141"/>
      <c r="H17" s="142" t="s">
        <v>20</v>
      </c>
    </row>
    <row r="18" spans="1:8" ht="60.75" thickBot="1">
      <c r="A18" s="9" t="s">
        <v>21</v>
      </c>
      <c r="B18" s="10" t="s">
        <v>22</v>
      </c>
      <c r="C18" s="143"/>
      <c r="D18" s="139" t="s">
        <v>21</v>
      </c>
      <c r="E18" s="141"/>
      <c r="F18" s="139" t="s">
        <v>22</v>
      </c>
      <c r="G18" s="141"/>
      <c r="H18" s="143"/>
    </row>
    <row r="19" spans="1:8" ht="15.75" thickBot="1">
      <c r="A19" s="24" t="s">
        <v>151</v>
      </c>
      <c r="B19" s="35" t="s">
        <v>152</v>
      </c>
      <c r="C19" s="12" t="s">
        <v>23</v>
      </c>
      <c r="D19" s="128" t="s">
        <v>151</v>
      </c>
      <c r="E19" s="129"/>
      <c r="F19" s="128" t="s">
        <v>152</v>
      </c>
      <c r="G19" s="129"/>
      <c r="H19" s="12" t="s">
        <v>23</v>
      </c>
    </row>
    <row r="20" spans="1:8" ht="15.75" thickBot="1">
      <c r="A20" s="13">
        <v>263389.3</v>
      </c>
      <c r="B20" s="14">
        <v>100.37</v>
      </c>
      <c r="C20" s="14">
        <v>0.64982</v>
      </c>
      <c r="D20" s="130">
        <v>268388.01</v>
      </c>
      <c r="E20" s="131"/>
      <c r="F20" s="217">
        <v>96.1</v>
      </c>
      <c r="G20" s="218"/>
      <c r="H20" s="101">
        <v>0.6505</v>
      </c>
    </row>
    <row r="21" spans="1:8" ht="15.75" thickBot="1">
      <c r="A21" s="132" t="s">
        <v>24</v>
      </c>
      <c r="B21" s="133"/>
      <c r="C21" s="136" t="s">
        <v>25</v>
      </c>
      <c r="D21" s="137"/>
      <c r="E21" s="137"/>
      <c r="F21" s="137"/>
      <c r="G21" s="137"/>
      <c r="H21" s="138"/>
    </row>
    <row r="22" spans="1:8" ht="15.75" thickBot="1">
      <c r="A22" s="134"/>
      <c r="B22" s="135"/>
      <c r="C22" s="136"/>
      <c r="D22" s="137"/>
      <c r="E22" s="137"/>
      <c r="F22" s="137"/>
      <c r="G22" s="137"/>
      <c r="H22" s="138"/>
    </row>
  </sheetData>
  <sheetProtection/>
  <mergeCells count="38">
    <mergeCell ref="A7:D7"/>
    <mergeCell ref="E7:H7"/>
    <mergeCell ref="A2:H2"/>
    <mergeCell ref="A3:H3"/>
    <mergeCell ref="A4:H4"/>
    <mergeCell ref="A6:D6"/>
    <mergeCell ref="E6:H6"/>
    <mergeCell ref="A11:D12"/>
    <mergeCell ref="E11:F11"/>
    <mergeCell ref="G11:H11"/>
    <mergeCell ref="E12:F12"/>
    <mergeCell ref="G12:H12"/>
    <mergeCell ref="A8:D8"/>
    <mergeCell ref="E8:H8"/>
    <mergeCell ref="A9:H9"/>
    <mergeCell ref="A10:D10"/>
    <mergeCell ref="E10:H10"/>
    <mergeCell ref="A13:D13"/>
    <mergeCell ref="E13:H13"/>
    <mergeCell ref="A14:D14"/>
    <mergeCell ref="E14:H14"/>
    <mergeCell ref="A15:D15"/>
    <mergeCell ref="E15:H15"/>
    <mergeCell ref="A16:C16"/>
    <mergeCell ref="D16:H16"/>
    <mergeCell ref="A17:B17"/>
    <mergeCell ref="C17:C18"/>
    <mergeCell ref="D17:G17"/>
    <mergeCell ref="H17:H18"/>
    <mergeCell ref="D18:E18"/>
    <mergeCell ref="F18:G18"/>
    <mergeCell ref="D19:E19"/>
    <mergeCell ref="F19:G19"/>
    <mergeCell ref="D20:E20"/>
    <mergeCell ref="F20:G20"/>
    <mergeCell ref="A21:B22"/>
    <mergeCell ref="C21:H21"/>
    <mergeCell ref="C22:H2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75"/>
  <sheetViews>
    <sheetView zoomScalePageLayoutView="0" workbookViewId="0" topLeftCell="A58">
      <selection activeCell="B34" sqref="B34"/>
    </sheetView>
  </sheetViews>
  <sheetFormatPr defaultColWidth="9.140625" defaultRowHeight="15"/>
  <cols>
    <col min="1" max="1" width="5.7109375" style="0" customWidth="1"/>
    <col min="2" max="2" width="64.8515625" style="0" bestFit="1" customWidth="1"/>
    <col min="3" max="3" width="15.8515625" style="0" customWidth="1"/>
    <col min="4" max="4" width="21.140625" style="0" customWidth="1"/>
    <col min="5" max="5" width="21.00390625" style="0" customWidth="1"/>
    <col min="6" max="6" width="18.00390625" style="0" customWidth="1"/>
    <col min="7" max="7" width="21.140625" style="0" customWidth="1"/>
  </cols>
  <sheetData>
    <row r="1" ht="15">
      <c r="D1" s="1"/>
    </row>
    <row r="2" spans="2:4" ht="15">
      <c r="B2" s="163" t="s">
        <v>26</v>
      </c>
      <c r="C2" s="163"/>
      <c r="D2" s="163"/>
    </row>
    <row r="3" spans="2:4" ht="15">
      <c r="B3" s="163" t="s">
        <v>27</v>
      </c>
      <c r="C3" s="163"/>
      <c r="D3" s="163"/>
    </row>
    <row r="4" ht="15.75" thickBot="1"/>
    <row r="5" spans="2:4" ht="15.75" thickBot="1">
      <c r="B5" s="16" t="s">
        <v>4</v>
      </c>
      <c r="C5" s="165" t="s">
        <v>5</v>
      </c>
      <c r="D5" s="167"/>
    </row>
    <row r="6" spans="2:4" ht="15.75" thickBot="1">
      <c r="B6" s="17" t="s">
        <v>6</v>
      </c>
      <c r="C6" s="160" t="s">
        <v>7</v>
      </c>
      <c r="D6" s="162"/>
    </row>
    <row r="7" spans="2:4" ht="15.75" thickBot="1">
      <c r="B7" s="18" t="s">
        <v>8</v>
      </c>
      <c r="C7" s="128" t="s">
        <v>9</v>
      </c>
      <c r="D7" s="129"/>
    </row>
    <row r="8" spans="2:4" ht="33.75" customHeight="1" thickBot="1">
      <c r="B8" s="139" t="s">
        <v>180</v>
      </c>
      <c r="C8" s="140"/>
      <c r="D8" s="141"/>
    </row>
    <row r="9" spans="2:4" ht="30.75" thickBot="1">
      <c r="B9" s="18" t="s">
        <v>10</v>
      </c>
      <c r="C9" s="128" t="s">
        <v>92</v>
      </c>
      <c r="D9" s="129"/>
    </row>
    <row r="10" spans="2:4" ht="15.75" thickBot="1">
      <c r="B10" s="170" t="s">
        <v>12</v>
      </c>
      <c r="C10" s="10" t="s">
        <v>13</v>
      </c>
      <c r="D10" s="10" t="s">
        <v>14</v>
      </c>
    </row>
    <row r="11" spans="2:4" ht="15.75" thickBot="1">
      <c r="B11" s="171"/>
      <c r="C11" s="20">
        <v>42363</v>
      </c>
      <c r="D11" s="35" t="s">
        <v>165</v>
      </c>
    </row>
    <row r="12" spans="2:4" ht="15.75" thickBot="1">
      <c r="B12" s="18" t="s">
        <v>15</v>
      </c>
      <c r="C12" s="128"/>
      <c r="D12" s="129"/>
    </row>
    <row r="13" spans="2:4" ht="15.75" thickBot="1">
      <c r="B13" s="17" t="s">
        <v>28</v>
      </c>
      <c r="C13" s="128" t="s">
        <v>18</v>
      </c>
      <c r="D13" s="129"/>
    </row>
    <row r="14" spans="2:4" ht="15">
      <c r="B14" s="21"/>
      <c r="C14" s="22"/>
      <c r="D14" s="22"/>
    </row>
    <row r="15" ht="15">
      <c r="G15" s="1"/>
    </row>
    <row r="16" spans="2:7" ht="15">
      <c r="B16" s="163" t="s">
        <v>30</v>
      </c>
      <c r="C16" s="163"/>
      <c r="D16" s="163"/>
      <c r="E16" s="163"/>
      <c r="F16" s="163"/>
      <c r="G16" s="163"/>
    </row>
    <row r="17" spans="2:7" ht="15">
      <c r="B17" s="163" t="s">
        <v>31</v>
      </c>
      <c r="C17" s="163"/>
      <c r="D17" s="163"/>
      <c r="E17" s="163"/>
      <c r="F17" s="163"/>
      <c r="G17" s="163"/>
    </row>
    <row r="18" ht="15.75" thickBot="1"/>
    <row r="19" spans="2:7" ht="30" customHeight="1">
      <c r="B19" s="187" t="s">
        <v>32</v>
      </c>
      <c r="C19" s="188"/>
      <c r="D19" s="188"/>
      <c r="E19" s="189"/>
      <c r="F19" s="37"/>
      <c r="G19" s="37"/>
    </row>
    <row r="20" spans="2:7" ht="15.75" thickBot="1">
      <c r="B20" s="190" t="s">
        <v>33</v>
      </c>
      <c r="C20" s="215"/>
      <c r="D20" s="215"/>
      <c r="E20" s="216"/>
      <c r="F20" s="37"/>
      <c r="G20" s="37"/>
    </row>
    <row r="21" spans="2:7" ht="30" customHeight="1" thickBot="1">
      <c r="B21" s="193" t="s">
        <v>34</v>
      </c>
      <c r="C21" s="193" t="s">
        <v>93</v>
      </c>
      <c r="D21" s="128" t="s">
        <v>94</v>
      </c>
      <c r="E21" s="129"/>
      <c r="F21" s="56"/>
      <c r="G21" s="56"/>
    </row>
    <row r="22" spans="2:7" ht="189" customHeight="1" thickBot="1">
      <c r="B22" s="194"/>
      <c r="C22" s="194"/>
      <c r="D22" s="25" t="s">
        <v>99</v>
      </c>
      <c r="E22" s="30" t="s">
        <v>100</v>
      </c>
      <c r="F22" s="22"/>
      <c r="G22" s="22"/>
    </row>
    <row r="23" spans="2:7" ht="46.5" customHeight="1">
      <c r="B23" s="195" t="s">
        <v>41</v>
      </c>
      <c r="C23" s="193" t="s">
        <v>95</v>
      </c>
      <c r="D23" s="172">
        <v>87.52</v>
      </c>
      <c r="E23" s="174"/>
      <c r="F23" s="55"/>
      <c r="G23" s="55"/>
    </row>
    <row r="24" spans="2:7" ht="46.5" customHeight="1" thickBot="1">
      <c r="B24" s="196"/>
      <c r="C24" s="194"/>
      <c r="D24" s="175"/>
      <c r="E24" s="177"/>
      <c r="F24" s="55"/>
      <c r="G24" s="55"/>
    </row>
    <row r="25" spans="2:7" ht="17.25" customHeight="1">
      <c r="B25" s="170" t="s">
        <v>44</v>
      </c>
      <c r="C25" s="193" t="s">
        <v>95</v>
      </c>
      <c r="D25" s="172">
        <v>26.26</v>
      </c>
      <c r="E25" s="174"/>
      <c r="F25" s="55"/>
      <c r="G25" s="55"/>
    </row>
    <row r="26" spans="2:7" ht="15.75" thickBot="1">
      <c r="B26" s="171"/>
      <c r="C26" s="194"/>
      <c r="D26" s="175"/>
      <c r="E26" s="177"/>
      <c r="F26" s="55"/>
      <c r="G26" s="55"/>
    </row>
    <row r="27" spans="2:7" ht="15">
      <c r="B27" s="170" t="s">
        <v>45</v>
      </c>
      <c r="C27" s="193" t="s">
        <v>95</v>
      </c>
      <c r="D27" s="172">
        <v>34.13</v>
      </c>
      <c r="E27" s="174"/>
      <c r="F27" s="55"/>
      <c r="G27" s="55"/>
    </row>
    <row r="28" spans="2:7" ht="15.75" thickBot="1">
      <c r="B28" s="171"/>
      <c r="C28" s="194"/>
      <c r="D28" s="175"/>
      <c r="E28" s="177"/>
      <c r="F28" s="55"/>
      <c r="G28" s="55"/>
    </row>
    <row r="29" spans="2:7" ht="33" customHeight="1">
      <c r="B29" s="170" t="s">
        <v>46</v>
      </c>
      <c r="C29" s="193" t="s">
        <v>95</v>
      </c>
      <c r="D29" s="204">
        <v>6.13</v>
      </c>
      <c r="E29" s="205"/>
      <c r="F29" s="55"/>
      <c r="G29" s="55"/>
    </row>
    <row r="30" spans="2:7" ht="30.75" customHeight="1" thickBot="1">
      <c r="B30" s="171"/>
      <c r="C30" s="194"/>
      <c r="D30" s="206"/>
      <c r="E30" s="207"/>
      <c r="F30" s="55"/>
      <c r="G30" s="55"/>
    </row>
    <row r="31" spans="2:7" ht="31.5" customHeight="1">
      <c r="B31" s="170" t="s">
        <v>47</v>
      </c>
      <c r="C31" s="193" t="s">
        <v>95</v>
      </c>
      <c r="D31" s="226">
        <v>21</v>
      </c>
      <c r="E31" s="227"/>
      <c r="F31" s="55"/>
      <c r="G31" s="55"/>
    </row>
    <row r="32" spans="2:7" ht="31.5" customHeight="1" thickBot="1">
      <c r="B32" s="171"/>
      <c r="C32" s="194"/>
      <c r="D32" s="228"/>
      <c r="E32" s="229"/>
      <c r="F32" s="55"/>
      <c r="G32" s="55"/>
    </row>
    <row r="33" spans="2:7" ht="15">
      <c r="B33" s="37"/>
      <c r="C33" s="22"/>
      <c r="D33" s="22"/>
      <c r="E33" s="22"/>
      <c r="F33" s="22"/>
      <c r="G33" s="22"/>
    </row>
    <row r="35" spans="1:7" ht="57.75" customHeight="1">
      <c r="A35" s="231" t="s">
        <v>187</v>
      </c>
      <c r="B35" s="231"/>
      <c r="C35" s="231"/>
      <c r="D35" s="231"/>
      <c r="E35" s="231"/>
      <c r="F35" s="37"/>
      <c r="G35" s="37"/>
    </row>
    <row r="36" spans="1:7" ht="15.75" customHeight="1" thickBot="1">
      <c r="A36" s="232"/>
      <c r="B36" s="233"/>
      <c r="C36" s="233"/>
      <c r="D36" s="233"/>
      <c r="E36" s="233"/>
      <c r="F36" s="37"/>
      <c r="G36" s="37"/>
    </row>
    <row r="37" spans="1:8" ht="45.75" customHeight="1" thickBot="1">
      <c r="A37" s="193" t="s">
        <v>56</v>
      </c>
      <c r="B37" s="193" t="s">
        <v>96</v>
      </c>
      <c r="C37" s="193" t="s">
        <v>97</v>
      </c>
      <c r="D37" s="128" t="s">
        <v>98</v>
      </c>
      <c r="E37" s="129"/>
      <c r="F37" s="128" t="s">
        <v>168</v>
      </c>
      <c r="G37" s="129"/>
      <c r="H37" s="56"/>
    </row>
    <row r="38" spans="1:8" ht="48" customHeight="1" thickBot="1">
      <c r="A38" s="194"/>
      <c r="B38" s="194"/>
      <c r="C38" s="194"/>
      <c r="D38" s="39" t="s">
        <v>166</v>
      </c>
      <c r="E38" s="30" t="s">
        <v>167</v>
      </c>
      <c r="F38" s="38" t="s">
        <v>169</v>
      </c>
      <c r="G38" s="30" t="s">
        <v>170</v>
      </c>
      <c r="H38" s="56"/>
    </row>
    <row r="39" spans="1:7" ht="13.5" customHeight="1">
      <c r="A39" s="168" t="s">
        <v>58</v>
      </c>
      <c r="B39" s="170" t="s">
        <v>59</v>
      </c>
      <c r="C39" s="223">
        <v>102.6</v>
      </c>
      <c r="D39" s="226">
        <v>3907</v>
      </c>
      <c r="E39" s="227"/>
      <c r="F39" s="172">
        <v>26.26</v>
      </c>
      <c r="G39" s="174"/>
    </row>
    <row r="40" spans="1:7" ht="15.75" thickBot="1">
      <c r="A40" s="169"/>
      <c r="B40" s="171"/>
      <c r="C40" s="224"/>
      <c r="D40" s="228"/>
      <c r="E40" s="229"/>
      <c r="F40" s="175"/>
      <c r="G40" s="177"/>
    </row>
    <row r="41" spans="1:7" ht="15" customHeight="1">
      <c r="A41" s="168" t="s">
        <v>60</v>
      </c>
      <c r="B41" s="170" t="s">
        <v>61</v>
      </c>
      <c r="C41" s="223" t="s">
        <v>70</v>
      </c>
      <c r="D41" s="223" t="s">
        <v>70</v>
      </c>
      <c r="E41" s="223" t="s">
        <v>70</v>
      </c>
      <c r="F41" s="223" t="s">
        <v>70</v>
      </c>
      <c r="G41" s="223" t="s">
        <v>70</v>
      </c>
    </row>
    <row r="42" spans="1:7" ht="15.75" thickBot="1">
      <c r="A42" s="169"/>
      <c r="B42" s="171"/>
      <c r="C42" s="224"/>
      <c r="D42" s="224"/>
      <c r="E42" s="224"/>
      <c r="F42" s="224"/>
      <c r="G42" s="224"/>
    </row>
    <row r="43" spans="1:7" ht="16.5" customHeight="1">
      <c r="A43" s="168" t="s">
        <v>62</v>
      </c>
      <c r="B43" s="170" t="s">
        <v>63</v>
      </c>
      <c r="C43" s="223" t="s">
        <v>70</v>
      </c>
      <c r="D43" s="223" t="s">
        <v>70</v>
      </c>
      <c r="E43" s="223" t="s">
        <v>70</v>
      </c>
      <c r="F43" s="223" t="s">
        <v>70</v>
      </c>
      <c r="G43" s="223" t="s">
        <v>70</v>
      </c>
    </row>
    <row r="44" spans="1:7" ht="15.75" thickBot="1">
      <c r="A44" s="169"/>
      <c r="B44" s="171"/>
      <c r="C44" s="230"/>
      <c r="D44" s="230"/>
      <c r="E44" s="230"/>
      <c r="F44" s="230"/>
      <c r="G44" s="230"/>
    </row>
    <row r="45" spans="1:7" ht="15">
      <c r="A45" s="234" t="s">
        <v>64</v>
      </c>
      <c r="B45" s="83" t="s">
        <v>175</v>
      </c>
      <c r="C45" s="93" t="s">
        <v>70</v>
      </c>
      <c r="D45" s="85" t="s">
        <v>70</v>
      </c>
      <c r="E45" s="88" t="s">
        <v>70</v>
      </c>
      <c r="F45" s="95">
        <v>549.5</v>
      </c>
      <c r="G45" s="86">
        <v>1328.24</v>
      </c>
    </row>
    <row r="46" spans="1:7" ht="15.75" thickBot="1">
      <c r="A46" s="235"/>
      <c r="B46" s="84" t="s">
        <v>176</v>
      </c>
      <c r="C46" s="94" t="s">
        <v>70</v>
      </c>
      <c r="D46" s="87" t="s">
        <v>70</v>
      </c>
      <c r="E46" s="89" t="s">
        <v>70</v>
      </c>
      <c r="F46" s="96">
        <v>694.65</v>
      </c>
      <c r="G46" s="97">
        <v>1389.31</v>
      </c>
    </row>
    <row r="47" spans="1:7" ht="15">
      <c r="A47" s="236" t="s">
        <v>66</v>
      </c>
      <c r="B47" s="60" t="s">
        <v>177</v>
      </c>
      <c r="C47" s="93" t="s">
        <v>70</v>
      </c>
      <c r="D47" s="85" t="s">
        <v>70</v>
      </c>
      <c r="E47" s="88" t="s">
        <v>70</v>
      </c>
      <c r="F47" s="95">
        <v>906.8</v>
      </c>
      <c r="G47" s="86">
        <v>1813.61</v>
      </c>
    </row>
    <row r="48" spans="1:7" ht="15.75" thickBot="1">
      <c r="A48" s="169"/>
      <c r="B48" s="82" t="s">
        <v>178</v>
      </c>
      <c r="C48" s="94" t="s">
        <v>70</v>
      </c>
      <c r="D48" s="87" t="s">
        <v>70</v>
      </c>
      <c r="E48" s="89" t="s">
        <v>70</v>
      </c>
      <c r="F48" s="98"/>
      <c r="G48" s="99">
        <v>1099.01</v>
      </c>
    </row>
    <row r="49" spans="1:7" ht="15.75" thickBot="1">
      <c r="A49" s="45" t="s">
        <v>68</v>
      </c>
      <c r="B49" s="43" t="s">
        <v>69</v>
      </c>
      <c r="C49" s="38" t="s">
        <v>70</v>
      </c>
      <c r="D49" s="30" t="s">
        <v>70</v>
      </c>
      <c r="E49" s="30" t="s">
        <v>70</v>
      </c>
      <c r="F49" s="30" t="s">
        <v>70</v>
      </c>
      <c r="G49" s="30" t="s">
        <v>70</v>
      </c>
    </row>
    <row r="50" spans="1:7" ht="51.75" customHeight="1" thickBot="1">
      <c r="A50" s="49" t="s">
        <v>71</v>
      </c>
      <c r="B50" s="6" t="s">
        <v>173</v>
      </c>
      <c r="C50" s="30" t="s">
        <v>70</v>
      </c>
      <c r="D50" s="30" t="s">
        <v>70</v>
      </c>
      <c r="E50" s="30" t="s">
        <v>70</v>
      </c>
      <c r="F50" s="26" t="s">
        <v>70</v>
      </c>
      <c r="G50" s="26" t="s">
        <v>70</v>
      </c>
    </row>
    <row r="51" spans="1:7" ht="15.75" thickBot="1">
      <c r="A51" s="90" t="s">
        <v>171</v>
      </c>
      <c r="B51" s="91" t="s">
        <v>174</v>
      </c>
      <c r="C51" s="94" t="s">
        <v>70</v>
      </c>
      <c r="D51" s="87" t="s">
        <v>70</v>
      </c>
      <c r="E51" s="89" t="s">
        <v>70</v>
      </c>
      <c r="F51" s="27">
        <v>572.95</v>
      </c>
      <c r="G51" s="44">
        <v>1145.91</v>
      </c>
    </row>
    <row r="52" spans="1:7" ht="15.75" thickBot="1">
      <c r="A52" s="90" t="s">
        <v>172</v>
      </c>
      <c r="B52" s="92" t="s">
        <v>179</v>
      </c>
      <c r="C52" s="94" t="s">
        <v>70</v>
      </c>
      <c r="D52" s="87" t="s">
        <v>70</v>
      </c>
      <c r="E52" s="89" t="s">
        <v>70</v>
      </c>
      <c r="F52" s="28">
        <v>1325.48</v>
      </c>
      <c r="G52" s="100">
        <v>2650.97</v>
      </c>
    </row>
    <row r="53" spans="1:7" ht="30.75" thickBot="1">
      <c r="A53" s="52" t="s">
        <v>73</v>
      </c>
      <c r="B53" s="40" t="s">
        <v>74</v>
      </c>
      <c r="C53" s="30" t="s">
        <v>70</v>
      </c>
      <c r="D53" s="30" t="s">
        <v>70</v>
      </c>
      <c r="E53" s="30" t="s">
        <v>70</v>
      </c>
      <c r="F53" s="24" t="s">
        <v>70</v>
      </c>
      <c r="G53" s="24" t="s">
        <v>70</v>
      </c>
    </row>
    <row r="54" spans="1:7" ht="15.75" customHeight="1">
      <c r="A54" s="168" t="s">
        <v>75</v>
      </c>
      <c r="B54" s="170" t="s">
        <v>76</v>
      </c>
      <c r="C54" s="223">
        <v>133.35</v>
      </c>
      <c r="D54" s="226">
        <f>D39</f>
        <v>3907</v>
      </c>
      <c r="E54" s="227"/>
      <c r="F54" s="226">
        <v>34.13</v>
      </c>
      <c r="G54" s="227"/>
    </row>
    <row r="55" spans="1:7" ht="15.75" thickBot="1">
      <c r="A55" s="169"/>
      <c r="B55" s="171"/>
      <c r="C55" s="224"/>
      <c r="D55" s="228"/>
      <c r="E55" s="229"/>
      <c r="F55" s="228"/>
      <c r="G55" s="229"/>
    </row>
    <row r="56" spans="1:7" ht="15" customHeight="1">
      <c r="A56" s="168" t="s">
        <v>77</v>
      </c>
      <c r="B56" s="170" t="s">
        <v>78</v>
      </c>
      <c r="C56" s="223">
        <v>23.95</v>
      </c>
      <c r="D56" s="226">
        <f>D39</f>
        <v>3907</v>
      </c>
      <c r="E56" s="227"/>
      <c r="F56" s="226">
        <v>6.13</v>
      </c>
      <c r="G56" s="227"/>
    </row>
    <row r="57" spans="1:7" ht="15.75" thickBot="1">
      <c r="A57" s="169"/>
      <c r="B57" s="171"/>
      <c r="C57" s="224"/>
      <c r="D57" s="228"/>
      <c r="E57" s="229"/>
      <c r="F57" s="228"/>
      <c r="G57" s="229"/>
    </row>
    <row r="58" spans="1:7" ht="15.75" customHeight="1">
      <c r="A58" s="168" t="s">
        <v>79</v>
      </c>
      <c r="B58" s="170" t="s">
        <v>80</v>
      </c>
      <c r="C58" s="223">
        <v>82.05</v>
      </c>
      <c r="D58" s="226">
        <f>D39</f>
        <v>3907</v>
      </c>
      <c r="E58" s="227"/>
      <c r="F58" s="226">
        <v>21</v>
      </c>
      <c r="G58" s="227"/>
    </row>
    <row r="59" spans="1:7" ht="15.75" thickBot="1">
      <c r="A59" s="169"/>
      <c r="B59" s="171"/>
      <c r="C59" s="224"/>
      <c r="D59" s="228"/>
      <c r="E59" s="229"/>
      <c r="F59" s="228"/>
      <c r="G59" s="229"/>
    </row>
    <row r="60" spans="1:7" ht="15">
      <c r="A60" s="53"/>
      <c r="B60" s="54"/>
      <c r="C60" s="22"/>
      <c r="D60" s="55"/>
      <c r="E60" s="55"/>
      <c r="F60" s="55"/>
      <c r="G60" s="55"/>
    </row>
    <row r="61" spans="1:7" ht="15">
      <c r="A61" s="8"/>
      <c r="B61" s="8"/>
      <c r="C61" s="8"/>
      <c r="D61" s="8"/>
      <c r="E61" s="8"/>
      <c r="F61" s="8"/>
      <c r="G61" s="8"/>
    </row>
    <row r="62" spans="1:5" ht="15">
      <c r="A62" s="225" t="s">
        <v>101</v>
      </c>
      <c r="B62" s="225"/>
      <c r="C62" s="225"/>
      <c r="D62" s="225"/>
      <c r="E62" s="225"/>
    </row>
    <row r="63" spans="1:5" ht="15">
      <c r="A63" s="225" t="s">
        <v>102</v>
      </c>
      <c r="B63" s="225"/>
      <c r="C63" s="225"/>
      <c r="D63" s="225"/>
      <c r="E63" s="225"/>
    </row>
    <row r="64" spans="1:5" ht="15">
      <c r="A64" s="225" t="s">
        <v>103</v>
      </c>
      <c r="B64" s="225"/>
      <c r="C64" s="225"/>
      <c r="D64" s="225"/>
      <c r="E64" s="225"/>
    </row>
    <row r="65" spans="1:5" ht="15">
      <c r="A65" s="225" t="s">
        <v>104</v>
      </c>
      <c r="B65" s="225"/>
      <c r="C65" s="225"/>
      <c r="D65" s="225"/>
      <c r="E65" s="225"/>
    </row>
    <row r="66" spans="1:5" ht="15">
      <c r="A66" s="221" t="s">
        <v>105</v>
      </c>
      <c r="B66" s="221"/>
      <c r="C66" s="221"/>
      <c r="D66" s="221"/>
      <c r="E66" s="221"/>
    </row>
    <row r="67" ht="15">
      <c r="C67" s="37"/>
    </row>
    <row r="68" spans="1:5" ht="45" customHeight="1">
      <c r="A68" s="222" t="s">
        <v>106</v>
      </c>
      <c r="B68" s="222"/>
      <c r="C68" s="222"/>
      <c r="D68" s="222"/>
      <c r="E68" s="222"/>
    </row>
    <row r="69" spans="1:5" ht="15">
      <c r="A69" s="220" t="s">
        <v>107</v>
      </c>
      <c r="B69" s="220"/>
      <c r="C69" s="220"/>
      <c r="D69" s="220"/>
      <c r="E69" s="220"/>
    </row>
    <row r="70" spans="1:5" ht="15">
      <c r="A70" s="221"/>
      <c r="B70" s="221"/>
      <c r="C70" s="221"/>
      <c r="D70" s="221"/>
      <c r="E70" s="221"/>
    </row>
    <row r="71" spans="1:5" ht="15">
      <c r="A71" s="221" t="s">
        <v>111</v>
      </c>
      <c r="B71" s="221"/>
      <c r="C71" s="221"/>
      <c r="D71" s="221"/>
      <c r="E71" s="221"/>
    </row>
    <row r="72" ht="15">
      <c r="B72" t="s">
        <v>108</v>
      </c>
    </row>
    <row r="73" spans="1:5" ht="15">
      <c r="A73" s="220" t="s">
        <v>109</v>
      </c>
      <c r="B73" s="220"/>
      <c r="C73" s="220"/>
      <c r="D73" s="220"/>
      <c r="E73" s="220"/>
    </row>
    <row r="74" spans="1:5" ht="15">
      <c r="A74" s="220" t="s">
        <v>112</v>
      </c>
      <c r="B74" s="220"/>
      <c r="C74" s="220"/>
      <c r="D74" s="220"/>
      <c r="E74" s="220"/>
    </row>
    <row r="75" spans="1:5" ht="15">
      <c r="A75" s="219" t="s">
        <v>110</v>
      </c>
      <c r="B75" s="219"/>
      <c r="C75" s="219"/>
      <c r="D75" s="219"/>
      <c r="E75" s="219"/>
    </row>
  </sheetData>
  <sheetProtection/>
  <mergeCells count="87">
    <mergeCell ref="F56:G57"/>
    <mergeCell ref="F58:G59"/>
    <mergeCell ref="F41:F42"/>
    <mergeCell ref="G41:G42"/>
    <mergeCell ref="F43:F44"/>
    <mergeCell ref="G43:G44"/>
    <mergeCell ref="D54:E55"/>
    <mergeCell ref="F54:G55"/>
    <mergeCell ref="F37:G37"/>
    <mergeCell ref="A37:A38"/>
    <mergeCell ref="B37:B38"/>
    <mergeCell ref="C37:C38"/>
    <mergeCell ref="F39:G40"/>
    <mergeCell ref="D39:E40"/>
    <mergeCell ref="B8:D8"/>
    <mergeCell ref="D37:E37"/>
    <mergeCell ref="B2:D2"/>
    <mergeCell ref="B3:D3"/>
    <mergeCell ref="C5:D5"/>
    <mergeCell ref="C6:D6"/>
    <mergeCell ref="C7:D7"/>
    <mergeCell ref="B19:E19"/>
    <mergeCell ref="B20:E20"/>
    <mergeCell ref="D23:E24"/>
    <mergeCell ref="C9:D9"/>
    <mergeCell ref="B10:B11"/>
    <mergeCell ref="C12:D12"/>
    <mergeCell ref="C13:D13"/>
    <mergeCell ref="B16:G16"/>
    <mergeCell ref="B17:G17"/>
    <mergeCell ref="B25:B26"/>
    <mergeCell ref="B27:B28"/>
    <mergeCell ref="B29:B30"/>
    <mergeCell ref="B31:B32"/>
    <mergeCell ref="B21:B22"/>
    <mergeCell ref="B23:B24"/>
    <mergeCell ref="A45:A46"/>
    <mergeCell ref="A47:A48"/>
    <mergeCell ref="A54:A55"/>
    <mergeCell ref="B54:B55"/>
    <mergeCell ref="B43:B44"/>
    <mergeCell ref="A43:A44"/>
    <mergeCell ref="D21:E21"/>
    <mergeCell ref="C23:C24"/>
    <mergeCell ref="C25:C26"/>
    <mergeCell ref="C27:C28"/>
    <mergeCell ref="C29:C30"/>
    <mergeCell ref="C21:C22"/>
    <mergeCell ref="D25:E26"/>
    <mergeCell ref="D27:E28"/>
    <mergeCell ref="D29:E30"/>
    <mergeCell ref="D31:E32"/>
    <mergeCell ref="C43:C44"/>
    <mergeCell ref="D41:D42"/>
    <mergeCell ref="E41:E42"/>
    <mergeCell ref="D43:D44"/>
    <mergeCell ref="E43:E44"/>
    <mergeCell ref="A35:E35"/>
    <mergeCell ref="A36:E36"/>
    <mergeCell ref="C41:C42"/>
    <mergeCell ref="C39:C40"/>
    <mergeCell ref="C31:C32"/>
    <mergeCell ref="A39:A40"/>
    <mergeCell ref="B39:B40"/>
    <mergeCell ref="A41:A42"/>
    <mergeCell ref="B41:B42"/>
    <mergeCell ref="A68:E68"/>
    <mergeCell ref="C54:C55"/>
    <mergeCell ref="C56:C57"/>
    <mergeCell ref="C58:C59"/>
    <mergeCell ref="A62:E62"/>
    <mergeCell ref="A63:E63"/>
    <mergeCell ref="A64:E64"/>
    <mergeCell ref="A65:E65"/>
    <mergeCell ref="A66:E66"/>
    <mergeCell ref="A58:A59"/>
    <mergeCell ref="B58:B59"/>
    <mergeCell ref="A56:A57"/>
    <mergeCell ref="B56:B57"/>
    <mergeCell ref="D56:E57"/>
    <mergeCell ref="D58:E59"/>
    <mergeCell ref="A75:E75"/>
    <mergeCell ref="A69:E69"/>
    <mergeCell ref="A70:E70"/>
    <mergeCell ref="A71:E71"/>
    <mergeCell ref="A73:E73"/>
    <mergeCell ref="A74:E7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F20" sqref="F20:G20"/>
    </sheetView>
  </sheetViews>
  <sheetFormatPr defaultColWidth="9.140625" defaultRowHeight="15"/>
  <cols>
    <col min="1" max="1" width="18.00390625" style="0" customWidth="1"/>
    <col min="2" max="2" width="18.421875" style="0" customWidth="1"/>
    <col min="3" max="3" width="11.140625" style="0" customWidth="1"/>
    <col min="8" max="8" width="10.8515625" style="0" customWidth="1"/>
  </cols>
  <sheetData>
    <row r="1" ht="15">
      <c r="H1" s="1"/>
    </row>
    <row r="2" spans="1:8" ht="15">
      <c r="A2" s="163" t="s">
        <v>1</v>
      </c>
      <c r="B2" s="163"/>
      <c r="C2" s="163"/>
      <c r="D2" s="163"/>
      <c r="E2" s="163"/>
      <c r="F2" s="163"/>
      <c r="G2" s="163"/>
      <c r="H2" s="163"/>
    </row>
    <row r="3" spans="1:8" ht="15">
      <c r="A3" s="163" t="s">
        <v>2</v>
      </c>
      <c r="B3" s="163"/>
      <c r="C3" s="163"/>
      <c r="D3" s="163"/>
      <c r="E3" s="163"/>
      <c r="F3" s="163"/>
      <c r="G3" s="163"/>
      <c r="H3" s="163"/>
    </row>
    <row r="4" spans="1:8" ht="15">
      <c r="A4" s="164" t="s">
        <v>3</v>
      </c>
      <c r="B4" s="164"/>
      <c r="C4" s="164"/>
      <c r="D4" s="164"/>
      <c r="E4" s="164"/>
      <c r="F4" s="164"/>
      <c r="G4" s="164"/>
      <c r="H4" s="164"/>
    </row>
    <row r="5" spans="1:8" ht="15.75" thickBot="1">
      <c r="A5" s="2"/>
      <c r="B5" s="2"/>
      <c r="C5" s="2"/>
      <c r="D5" s="2"/>
      <c r="E5" s="2"/>
      <c r="F5" s="2"/>
      <c r="G5" s="2"/>
      <c r="H5" s="2"/>
    </row>
    <row r="6" spans="1:8" ht="30" customHeight="1" thickBot="1">
      <c r="A6" s="144" t="s">
        <v>4</v>
      </c>
      <c r="B6" s="145"/>
      <c r="C6" s="145"/>
      <c r="D6" s="146"/>
      <c r="E6" s="165" t="s">
        <v>5</v>
      </c>
      <c r="F6" s="166"/>
      <c r="G6" s="166"/>
      <c r="H6" s="167"/>
    </row>
    <row r="7" spans="1:8" ht="15.75" thickBot="1">
      <c r="A7" s="144" t="s">
        <v>6</v>
      </c>
      <c r="B7" s="145"/>
      <c r="C7" s="145"/>
      <c r="D7" s="146"/>
      <c r="E7" s="160" t="s">
        <v>7</v>
      </c>
      <c r="F7" s="161"/>
      <c r="G7" s="161"/>
      <c r="H7" s="162"/>
    </row>
    <row r="8" spans="1:8" ht="15.75" thickBot="1">
      <c r="A8" s="144" t="s">
        <v>8</v>
      </c>
      <c r="B8" s="145"/>
      <c r="C8" s="145"/>
      <c r="D8" s="146"/>
      <c r="E8" s="151" t="s">
        <v>9</v>
      </c>
      <c r="F8" s="152"/>
      <c r="G8" s="152"/>
      <c r="H8" s="153"/>
    </row>
    <row r="9" spans="1:8" ht="29.25" customHeight="1" thickBot="1">
      <c r="A9" s="147" t="s">
        <v>145</v>
      </c>
      <c r="B9" s="148"/>
      <c r="C9" s="148"/>
      <c r="D9" s="148"/>
      <c r="E9" s="148"/>
      <c r="F9" s="148"/>
      <c r="G9" s="148"/>
      <c r="H9" s="149"/>
    </row>
    <row r="10" spans="1:8" ht="30" customHeight="1" thickBot="1">
      <c r="A10" s="136" t="s">
        <v>10</v>
      </c>
      <c r="B10" s="137"/>
      <c r="C10" s="137"/>
      <c r="D10" s="138"/>
      <c r="E10" s="128" t="s">
        <v>113</v>
      </c>
      <c r="F10" s="150"/>
      <c r="G10" s="150"/>
      <c r="H10" s="129"/>
    </row>
    <row r="11" spans="1:18" ht="16.5" thickBot="1">
      <c r="A11" s="132" t="s">
        <v>12</v>
      </c>
      <c r="B11" s="154"/>
      <c r="C11" s="154"/>
      <c r="D11" s="133"/>
      <c r="E11" s="128" t="s">
        <v>13</v>
      </c>
      <c r="F11" s="129"/>
      <c r="G11" s="128" t="s">
        <v>14</v>
      </c>
      <c r="H11" s="129"/>
      <c r="L11" s="7"/>
      <c r="M11" s="7"/>
      <c r="N11" s="7"/>
      <c r="O11" s="7"/>
      <c r="P11" s="7"/>
      <c r="Q11" s="7"/>
      <c r="R11" s="8"/>
    </row>
    <row r="12" spans="1:8" ht="15.75" thickBot="1">
      <c r="A12" s="134"/>
      <c r="B12" s="155"/>
      <c r="C12" s="155"/>
      <c r="D12" s="135"/>
      <c r="E12" s="156">
        <v>42356</v>
      </c>
      <c r="F12" s="157"/>
      <c r="G12" s="156" t="s">
        <v>182</v>
      </c>
      <c r="H12" s="157"/>
    </row>
    <row r="13" spans="1:8" ht="15.75" thickBot="1">
      <c r="A13" s="144" t="s">
        <v>15</v>
      </c>
      <c r="B13" s="145"/>
      <c r="C13" s="145"/>
      <c r="D13" s="146"/>
      <c r="E13" s="147"/>
      <c r="F13" s="148"/>
      <c r="G13" s="148"/>
      <c r="H13" s="149"/>
    </row>
    <row r="14" spans="1:8" ht="30.75" customHeight="1" thickBot="1">
      <c r="A14" s="144" t="s">
        <v>16</v>
      </c>
      <c r="B14" s="145"/>
      <c r="C14" s="145"/>
      <c r="D14" s="146"/>
      <c r="E14" s="128" t="s">
        <v>91</v>
      </c>
      <c r="F14" s="150"/>
      <c r="G14" s="150"/>
      <c r="H14" s="129"/>
    </row>
    <row r="15" spans="1:8" ht="15.75" thickBot="1">
      <c r="A15" s="136" t="s">
        <v>17</v>
      </c>
      <c r="B15" s="137"/>
      <c r="C15" s="137"/>
      <c r="D15" s="138"/>
      <c r="E15" s="128" t="s">
        <v>18</v>
      </c>
      <c r="F15" s="150"/>
      <c r="G15" s="150"/>
      <c r="H15" s="129"/>
    </row>
    <row r="16" spans="1:8" ht="15.75" thickBot="1">
      <c r="A16" s="139" t="s">
        <v>149</v>
      </c>
      <c r="B16" s="140"/>
      <c r="C16" s="141"/>
      <c r="D16" s="139" t="s">
        <v>150</v>
      </c>
      <c r="E16" s="140"/>
      <c r="F16" s="140"/>
      <c r="G16" s="140"/>
      <c r="H16" s="141"/>
    </row>
    <row r="17" spans="1:8" ht="15.75" thickBot="1">
      <c r="A17" s="139" t="s">
        <v>19</v>
      </c>
      <c r="B17" s="141"/>
      <c r="C17" s="142" t="s">
        <v>20</v>
      </c>
      <c r="D17" s="139" t="s">
        <v>19</v>
      </c>
      <c r="E17" s="140"/>
      <c r="F17" s="140"/>
      <c r="G17" s="141"/>
      <c r="H17" s="142" t="s">
        <v>20</v>
      </c>
    </row>
    <row r="18" spans="1:8" ht="60.75" thickBot="1">
      <c r="A18" s="9" t="s">
        <v>21</v>
      </c>
      <c r="B18" s="10" t="s">
        <v>22</v>
      </c>
      <c r="C18" s="143"/>
      <c r="D18" s="139" t="s">
        <v>21</v>
      </c>
      <c r="E18" s="141"/>
      <c r="F18" s="139" t="s">
        <v>22</v>
      </c>
      <c r="G18" s="141"/>
      <c r="H18" s="143"/>
    </row>
    <row r="19" spans="1:8" ht="15.75" thickBot="1">
      <c r="A19" s="24" t="s">
        <v>183</v>
      </c>
      <c r="B19" s="35" t="s">
        <v>184</v>
      </c>
      <c r="C19" s="12" t="s">
        <v>23</v>
      </c>
      <c r="D19" s="128" t="s">
        <v>183</v>
      </c>
      <c r="E19" s="129"/>
      <c r="F19" s="128" t="s">
        <v>184</v>
      </c>
      <c r="G19" s="129"/>
      <c r="H19" s="12" t="s">
        <v>23</v>
      </c>
    </row>
    <row r="20" spans="1:8" ht="15.75" thickBot="1">
      <c r="A20" s="102">
        <v>405534.79</v>
      </c>
      <c r="B20" s="14">
        <v>90.42</v>
      </c>
      <c r="C20" s="14">
        <v>1.01</v>
      </c>
      <c r="D20" s="130">
        <v>434530.64</v>
      </c>
      <c r="E20" s="131"/>
      <c r="F20" s="237">
        <v>118.96</v>
      </c>
      <c r="G20" s="238"/>
      <c r="H20" s="14">
        <v>1.104</v>
      </c>
    </row>
    <row r="21" spans="1:8" ht="15.75" thickBot="1">
      <c r="A21" s="132" t="s">
        <v>24</v>
      </c>
      <c r="B21" s="133"/>
      <c r="C21" s="136" t="s">
        <v>25</v>
      </c>
      <c r="D21" s="137"/>
      <c r="E21" s="137"/>
      <c r="F21" s="137"/>
      <c r="G21" s="137"/>
      <c r="H21" s="138"/>
    </row>
    <row r="22" spans="1:8" ht="15.75" thickBot="1">
      <c r="A22" s="134"/>
      <c r="B22" s="135"/>
      <c r="C22" s="136"/>
      <c r="D22" s="137"/>
      <c r="E22" s="137"/>
      <c r="F22" s="137"/>
      <c r="G22" s="137"/>
      <c r="H22" s="138"/>
    </row>
  </sheetData>
  <sheetProtection/>
  <mergeCells count="38">
    <mergeCell ref="A7:D7"/>
    <mergeCell ref="E7:H7"/>
    <mergeCell ref="A2:H2"/>
    <mergeCell ref="A3:H3"/>
    <mergeCell ref="A4:H4"/>
    <mergeCell ref="A6:D6"/>
    <mergeCell ref="E6:H6"/>
    <mergeCell ref="A11:D12"/>
    <mergeCell ref="E11:F11"/>
    <mergeCell ref="G11:H11"/>
    <mergeCell ref="E12:F12"/>
    <mergeCell ref="G12:H12"/>
    <mergeCell ref="A8:D8"/>
    <mergeCell ref="E8:H8"/>
    <mergeCell ref="A9:H9"/>
    <mergeCell ref="A10:D10"/>
    <mergeCell ref="E10:H10"/>
    <mergeCell ref="A13:D13"/>
    <mergeCell ref="E13:H13"/>
    <mergeCell ref="A14:D14"/>
    <mergeCell ref="E14:H14"/>
    <mergeCell ref="A15:D15"/>
    <mergeCell ref="E15:H15"/>
    <mergeCell ref="A16:C16"/>
    <mergeCell ref="D16:H16"/>
    <mergeCell ref="A17:B17"/>
    <mergeCell ref="C17:C18"/>
    <mergeCell ref="D17:G17"/>
    <mergeCell ref="H17:H18"/>
    <mergeCell ref="D18:E18"/>
    <mergeCell ref="F18:G18"/>
    <mergeCell ref="D19:E19"/>
    <mergeCell ref="F19:G19"/>
    <mergeCell ref="D20:E20"/>
    <mergeCell ref="F20:G20"/>
    <mergeCell ref="A21:B22"/>
    <mergeCell ref="C21:H21"/>
    <mergeCell ref="C22:H2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93"/>
  <sheetViews>
    <sheetView zoomScalePageLayoutView="0" workbookViewId="0" topLeftCell="A4">
      <selection activeCell="A90" sqref="A90:F90"/>
    </sheetView>
  </sheetViews>
  <sheetFormatPr defaultColWidth="9.140625" defaultRowHeight="15"/>
  <cols>
    <col min="1" max="1" width="6.140625" style="0" customWidth="1"/>
    <col min="2" max="2" width="64.8515625" style="0" bestFit="1" customWidth="1"/>
    <col min="3" max="3" width="16.8515625" style="0" customWidth="1"/>
    <col min="4" max="4" width="16.57421875" style="0" customWidth="1"/>
    <col min="5" max="5" width="15.421875" style="0" customWidth="1"/>
    <col min="6" max="7" width="13.7109375" style="0" customWidth="1"/>
  </cols>
  <sheetData>
    <row r="1" ht="15">
      <c r="D1" s="1"/>
    </row>
    <row r="2" spans="2:4" ht="15">
      <c r="B2" s="163" t="s">
        <v>26</v>
      </c>
      <c r="C2" s="163"/>
      <c r="D2" s="163"/>
    </row>
    <row r="3" spans="2:4" ht="15">
      <c r="B3" s="163" t="s">
        <v>27</v>
      </c>
      <c r="C3" s="163"/>
      <c r="D3" s="163"/>
    </row>
    <row r="4" ht="15.75" thickBot="1"/>
    <row r="5" spans="2:4" ht="15.75" thickBot="1">
      <c r="B5" s="16" t="s">
        <v>4</v>
      </c>
      <c r="C5" s="165" t="s">
        <v>5</v>
      </c>
      <c r="D5" s="167"/>
    </row>
    <row r="6" spans="2:4" ht="15.75" thickBot="1">
      <c r="B6" s="17" t="s">
        <v>6</v>
      </c>
      <c r="C6" s="160" t="s">
        <v>7</v>
      </c>
      <c r="D6" s="162"/>
    </row>
    <row r="7" spans="2:4" ht="31.5" customHeight="1" thickBot="1">
      <c r="B7" s="18" t="s">
        <v>8</v>
      </c>
      <c r="C7" s="128" t="s">
        <v>9</v>
      </c>
      <c r="D7" s="129"/>
    </row>
    <row r="8" spans="2:4" ht="30.75" customHeight="1" thickBot="1">
      <c r="B8" s="139" t="s">
        <v>180</v>
      </c>
      <c r="C8" s="140"/>
      <c r="D8" s="141"/>
    </row>
    <row r="9" spans="2:6" ht="45.75" customHeight="1" thickBot="1">
      <c r="B9" s="18" t="s">
        <v>10</v>
      </c>
      <c r="C9" s="128" t="s">
        <v>113</v>
      </c>
      <c r="D9" s="129"/>
      <c r="E9" s="56"/>
      <c r="F9" s="56"/>
    </row>
    <row r="10" spans="2:4" ht="29.25" customHeight="1" thickBot="1">
      <c r="B10" s="170" t="s">
        <v>12</v>
      </c>
      <c r="C10" s="10" t="s">
        <v>13</v>
      </c>
      <c r="D10" s="10" t="s">
        <v>14</v>
      </c>
    </row>
    <row r="11" spans="2:4" ht="15.75" thickBot="1">
      <c r="B11" s="171"/>
      <c r="C11" s="20">
        <v>42368</v>
      </c>
      <c r="D11" s="35" t="s">
        <v>185</v>
      </c>
    </row>
    <row r="12" spans="2:4" ht="15.75" thickBot="1">
      <c r="B12" s="18" t="s">
        <v>15</v>
      </c>
      <c r="C12" s="128"/>
      <c r="D12" s="129"/>
    </row>
    <row r="13" spans="2:4" ht="15.75" thickBot="1">
      <c r="B13" s="17" t="s">
        <v>28</v>
      </c>
      <c r="C13" s="128" t="s">
        <v>18</v>
      </c>
      <c r="D13" s="129"/>
    </row>
    <row r="14" spans="2:4" ht="15">
      <c r="B14" s="21"/>
      <c r="C14" s="22"/>
      <c r="D14" s="22"/>
    </row>
    <row r="16" spans="1:7" ht="66" customHeight="1">
      <c r="A16" s="247" t="s">
        <v>125</v>
      </c>
      <c r="B16" s="247"/>
      <c r="C16" s="247"/>
      <c r="D16" s="37"/>
      <c r="E16" s="37"/>
      <c r="F16" s="37"/>
      <c r="G16" s="37"/>
    </row>
    <row r="17" spans="1:7" ht="15.75" thickBot="1">
      <c r="A17" s="233"/>
      <c r="B17" s="233"/>
      <c r="C17" s="233"/>
      <c r="D17" s="37"/>
      <c r="E17" s="37"/>
      <c r="F17" s="37"/>
      <c r="G17" s="37"/>
    </row>
    <row r="18" spans="1:7" ht="30" customHeight="1" thickBot="1">
      <c r="A18" s="115" t="s">
        <v>56</v>
      </c>
      <c r="B18" s="115" t="s">
        <v>114</v>
      </c>
      <c r="C18" s="115" t="s">
        <v>124</v>
      </c>
      <c r="D18" s="56"/>
      <c r="E18" s="56"/>
      <c r="F18" s="56"/>
      <c r="G18" s="56"/>
    </row>
    <row r="19" spans="1:7" ht="46.5" customHeight="1">
      <c r="A19" s="199" t="s">
        <v>118</v>
      </c>
      <c r="B19" s="245" t="s">
        <v>119</v>
      </c>
      <c r="C19" s="223">
        <v>314.52</v>
      </c>
      <c r="D19" s="55"/>
      <c r="E19" s="55"/>
      <c r="F19" s="55"/>
      <c r="G19" s="55"/>
    </row>
    <row r="20" spans="1:7" ht="46.5" customHeight="1" thickBot="1">
      <c r="A20" s="200"/>
      <c r="B20" s="246"/>
      <c r="C20" s="224"/>
      <c r="D20" s="22"/>
      <c r="E20" s="22"/>
      <c r="F20" s="55"/>
      <c r="G20" s="55"/>
    </row>
    <row r="21" spans="1:7" ht="17.25" customHeight="1">
      <c r="A21" s="199" t="s">
        <v>120</v>
      </c>
      <c r="B21" s="240" t="s">
        <v>115</v>
      </c>
      <c r="C21" s="223">
        <v>134.8</v>
      </c>
      <c r="D21" s="55"/>
      <c r="E21" s="55"/>
      <c r="F21" s="55"/>
      <c r="G21" s="55"/>
    </row>
    <row r="22" spans="1:7" ht="15.75" thickBot="1">
      <c r="A22" s="200"/>
      <c r="B22" s="241"/>
      <c r="C22" s="224"/>
      <c r="D22" s="22"/>
      <c r="E22" s="22"/>
      <c r="F22" s="55"/>
      <c r="G22" s="55"/>
    </row>
    <row r="23" spans="1:7" ht="15">
      <c r="A23" s="252" t="s">
        <v>121</v>
      </c>
      <c r="B23" s="242" t="s">
        <v>116</v>
      </c>
      <c r="C23" s="230">
        <v>44.93</v>
      </c>
      <c r="D23" s="55"/>
      <c r="E23" s="55"/>
      <c r="F23" s="55"/>
      <c r="G23" s="55"/>
    </row>
    <row r="24" spans="1:7" ht="15.75" thickBot="1">
      <c r="A24" s="252"/>
      <c r="B24" s="243"/>
      <c r="C24" s="230"/>
      <c r="D24" s="22"/>
      <c r="E24" s="22"/>
      <c r="F24" s="55"/>
      <c r="G24" s="55"/>
    </row>
    <row r="25" spans="1:7" ht="33" customHeight="1">
      <c r="A25" s="199" t="s">
        <v>122</v>
      </c>
      <c r="B25" s="240" t="s">
        <v>117</v>
      </c>
      <c r="C25" s="223">
        <v>44.93</v>
      </c>
      <c r="D25" s="22"/>
      <c r="E25" s="22"/>
      <c r="F25" s="55"/>
      <c r="G25" s="55"/>
    </row>
    <row r="26" spans="1:7" ht="30.75" customHeight="1" thickBot="1">
      <c r="A26" s="200"/>
      <c r="B26" s="241"/>
      <c r="C26" s="224"/>
      <c r="D26" s="22"/>
      <c r="E26" s="22"/>
      <c r="F26" s="55"/>
      <c r="G26" s="55"/>
    </row>
    <row r="27" spans="1:7" ht="31.5" customHeight="1">
      <c r="A27" s="252" t="s">
        <v>123</v>
      </c>
      <c r="B27" s="242" t="s">
        <v>186</v>
      </c>
      <c r="C27" s="230">
        <v>89.86</v>
      </c>
      <c r="D27" s="55"/>
      <c r="E27" s="55"/>
      <c r="F27" s="55"/>
      <c r="G27" s="55"/>
    </row>
    <row r="28" spans="1:7" ht="31.5" customHeight="1" thickBot="1">
      <c r="A28" s="200"/>
      <c r="B28" s="241"/>
      <c r="C28" s="224"/>
      <c r="D28" s="22"/>
      <c r="E28" s="22"/>
      <c r="F28" s="55"/>
      <c r="G28" s="55"/>
    </row>
    <row r="29" spans="2:7" ht="15">
      <c r="B29" s="37"/>
      <c r="C29" s="22"/>
      <c r="D29" s="22"/>
      <c r="E29" s="22"/>
      <c r="F29" s="22"/>
      <c r="G29" s="22"/>
    </row>
    <row r="30" spans="1:7" ht="15">
      <c r="A30" s="163" t="s">
        <v>53</v>
      </c>
      <c r="B30" s="163"/>
      <c r="C30" s="163"/>
      <c r="D30" s="163"/>
      <c r="E30" s="59"/>
      <c r="F30" s="59"/>
      <c r="G30" s="59"/>
    </row>
    <row r="31" spans="1:7" ht="15">
      <c r="A31" s="163" t="s">
        <v>54</v>
      </c>
      <c r="B31" s="163"/>
      <c r="C31" s="163"/>
      <c r="D31" s="163"/>
      <c r="E31" s="59"/>
      <c r="F31" s="59"/>
      <c r="G31" s="59"/>
    </row>
    <row r="32" spans="1:4" ht="15">
      <c r="A32" s="248"/>
      <c r="B32" s="248"/>
      <c r="C32" s="248"/>
      <c r="D32" s="248"/>
    </row>
    <row r="33" spans="1:7" ht="75" customHeight="1">
      <c r="A33" s="247" t="s">
        <v>190</v>
      </c>
      <c r="B33" s="247"/>
      <c r="C33" s="247"/>
      <c r="D33" s="247"/>
      <c r="E33" s="247"/>
      <c r="F33" s="247"/>
      <c r="G33" s="37"/>
    </row>
    <row r="34" spans="1:7" ht="15.75" customHeight="1" thickBot="1">
      <c r="A34" s="215" t="s">
        <v>33</v>
      </c>
      <c r="B34" s="215"/>
      <c r="C34" s="249"/>
      <c r="D34" s="249"/>
      <c r="E34" s="37"/>
      <c r="F34" s="37"/>
      <c r="G34" s="37"/>
    </row>
    <row r="35" spans="1:7" ht="30" customHeight="1" thickBot="1">
      <c r="A35" s="193" t="s">
        <v>56</v>
      </c>
      <c r="B35" s="193" t="s">
        <v>57</v>
      </c>
      <c r="C35" s="128" t="s">
        <v>188</v>
      </c>
      <c r="D35" s="150"/>
      <c r="E35" s="150"/>
      <c r="F35" s="129"/>
      <c r="G35" s="56"/>
    </row>
    <row r="36" spans="1:7" ht="15.75" thickBot="1">
      <c r="A36" s="194"/>
      <c r="B36" s="194"/>
      <c r="C36" s="128" t="s">
        <v>42</v>
      </c>
      <c r="D36" s="150"/>
      <c r="E36" s="128" t="s">
        <v>126</v>
      </c>
      <c r="F36" s="129"/>
      <c r="G36" s="22"/>
    </row>
    <row r="37" spans="1:7" ht="30.75" thickBot="1">
      <c r="A37" s="104"/>
      <c r="B37" s="104"/>
      <c r="C37" s="38" t="s">
        <v>166</v>
      </c>
      <c r="D37" s="38" t="s">
        <v>189</v>
      </c>
      <c r="E37" s="38" t="s">
        <v>166</v>
      </c>
      <c r="F37" s="30" t="s">
        <v>189</v>
      </c>
      <c r="G37" s="51"/>
    </row>
    <row r="38" spans="1:7" ht="31.5" customHeight="1" thickBot="1">
      <c r="A38" s="45" t="s">
        <v>58</v>
      </c>
      <c r="B38" s="5" t="s">
        <v>133</v>
      </c>
      <c r="C38" s="103"/>
      <c r="D38" s="106"/>
      <c r="E38" s="3"/>
      <c r="F38" s="36"/>
      <c r="G38" s="37"/>
    </row>
    <row r="39" spans="1:7" ht="15.75" thickBot="1">
      <c r="A39" s="49" t="s">
        <v>127</v>
      </c>
      <c r="B39" s="58" t="s">
        <v>134</v>
      </c>
      <c r="C39" s="105">
        <v>1120</v>
      </c>
      <c r="D39" s="107">
        <v>2244</v>
      </c>
      <c r="E39" s="111">
        <v>365</v>
      </c>
      <c r="F39" s="112">
        <v>730</v>
      </c>
      <c r="G39" s="22"/>
    </row>
    <row r="40" spans="1:7" ht="15.75" thickBot="1">
      <c r="A40" s="61" t="s">
        <v>128</v>
      </c>
      <c r="B40" s="60" t="s">
        <v>135</v>
      </c>
      <c r="C40" s="108">
        <v>2292.17</v>
      </c>
      <c r="D40" s="108">
        <v>4584.33</v>
      </c>
      <c r="E40" s="65">
        <v>978.1</v>
      </c>
      <c r="F40" s="65">
        <v>1956.19</v>
      </c>
      <c r="G40" s="22"/>
    </row>
    <row r="41" spans="1:7" ht="15.75" thickBot="1">
      <c r="A41" s="45" t="s">
        <v>129</v>
      </c>
      <c r="B41" s="43" t="s">
        <v>136</v>
      </c>
      <c r="C41" s="64" t="s">
        <v>70</v>
      </c>
      <c r="D41" s="64" t="s">
        <v>70</v>
      </c>
      <c r="E41" s="68">
        <v>225.24</v>
      </c>
      <c r="F41" s="64">
        <v>450.47</v>
      </c>
      <c r="G41" s="22"/>
    </row>
    <row r="42" spans="1:7" ht="15.75" thickBot="1">
      <c r="A42" s="49" t="s">
        <v>130</v>
      </c>
      <c r="B42" s="50" t="s">
        <v>137</v>
      </c>
      <c r="C42" s="64" t="s">
        <v>70</v>
      </c>
      <c r="D42" s="64" t="s">
        <v>70</v>
      </c>
      <c r="E42" s="64">
        <v>898.21</v>
      </c>
      <c r="F42" s="64">
        <v>1796.41</v>
      </c>
      <c r="G42" s="56"/>
    </row>
    <row r="43" spans="1:7" ht="45.75" thickBot="1">
      <c r="A43" s="52" t="s">
        <v>131</v>
      </c>
      <c r="B43" s="50" t="s">
        <v>138</v>
      </c>
      <c r="C43" s="66">
        <v>2319.4</v>
      </c>
      <c r="D43" s="64">
        <v>4638.79</v>
      </c>
      <c r="E43" s="105">
        <v>2319.4</v>
      </c>
      <c r="F43" s="67">
        <v>4638.79</v>
      </c>
      <c r="G43" s="22"/>
    </row>
    <row r="44" spans="1:7" ht="30.75" thickBot="1">
      <c r="A44" s="52" t="s">
        <v>132</v>
      </c>
      <c r="B44" s="40" t="s">
        <v>139</v>
      </c>
      <c r="C44" s="62" t="s">
        <v>70</v>
      </c>
      <c r="D44" s="62" t="s">
        <v>70</v>
      </c>
      <c r="E44" s="62" t="s">
        <v>70</v>
      </c>
      <c r="F44" s="110" t="s">
        <v>70</v>
      </c>
      <c r="G44" s="55"/>
    </row>
    <row r="45" spans="1:7" ht="15">
      <c r="A45" s="53"/>
      <c r="B45" s="54"/>
      <c r="C45" s="22"/>
      <c r="D45" s="55"/>
      <c r="E45" s="55"/>
      <c r="F45" s="55"/>
      <c r="G45" s="55"/>
    </row>
    <row r="46" spans="1:6" ht="77.25" customHeight="1">
      <c r="A46" s="244" t="s">
        <v>191</v>
      </c>
      <c r="B46" s="244"/>
      <c r="C46" s="244"/>
      <c r="D46" s="244"/>
      <c r="E46" s="244"/>
      <c r="F46" s="244"/>
    </row>
    <row r="47" ht="15.75" thickBot="1">
      <c r="C47" s="37"/>
    </row>
    <row r="48" spans="1:6" ht="33.75" customHeight="1" thickBot="1">
      <c r="A48" s="193" t="s">
        <v>56</v>
      </c>
      <c r="B48" s="193" t="s">
        <v>57</v>
      </c>
      <c r="C48" s="128" t="s">
        <v>192</v>
      </c>
      <c r="D48" s="150"/>
      <c r="E48" s="150"/>
      <c r="F48" s="129"/>
    </row>
    <row r="49" spans="1:6" ht="30.75" customHeight="1" thickBot="1">
      <c r="A49" s="239"/>
      <c r="B49" s="239"/>
      <c r="C49" s="128" t="s">
        <v>42</v>
      </c>
      <c r="D49" s="129"/>
      <c r="E49" s="128" t="s">
        <v>126</v>
      </c>
      <c r="F49" s="129"/>
    </row>
    <row r="50" spans="1:6" ht="30.75" thickBot="1">
      <c r="A50" s="239"/>
      <c r="B50" s="194"/>
      <c r="C50" s="38" t="s">
        <v>166</v>
      </c>
      <c r="D50" s="38" t="s">
        <v>189</v>
      </c>
      <c r="E50" s="38" t="s">
        <v>166</v>
      </c>
      <c r="F50" s="30" t="s">
        <v>189</v>
      </c>
    </row>
    <row r="51" spans="1:6" ht="15.75" thickBot="1">
      <c r="A51" s="30">
        <v>1</v>
      </c>
      <c r="B51" s="24">
        <v>2</v>
      </c>
      <c r="C51" s="30">
        <v>3</v>
      </c>
      <c r="D51" s="35">
        <v>4</v>
      </c>
      <c r="E51" s="26">
        <v>5</v>
      </c>
      <c r="F51" s="26">
        <v>6</v>
      </c>
    </row>
    <row r="52" spans="1:6" ht="15.75" thickBot="1">
      <c r="A52" s="45" t="s">
        <v>127</v>
      </c>
      <c r="B52" s="58" t="s">
        <v>141</v>
      </c>
      <c r="C52" s="64">
        <v>165662.17</v>
      </c>
      <c r="D52" s="109">
        <v>331324.34</v>
      </c>
      <c r="E52" s="114">
        <v>210524.29</v>
      </c>
      <c r="F52" s="65">
        <v>421048.57</v>
      </c>
    </row>
    <row r="53" spans="1:6" ht="15.75" thickBot="1">
      <c r="A53" s="49" t="s">
        <v>128</v>
      </c>
      <c r="B53" s="60" t="s">
        <v>142</v>
      </c>
      <c r="C53" s="64">
        <v>187775.73</v>
      </c>
      <c r="D53" s="113">
        <v>375551.45</v>
      </c>
      <c r="E53" s="113">
        <v>302984.1</v>
      </c>
      <c r="F53" s="69">
        <v>605968.2</v>
      </c>
    </row>
    <row r="54" spans="1:6" ht="15.75" thickBot="1">
      <c r="A54" s="45" t="s">
        <v>129</v>
      </c>
      <c r="B54" s="43" t="s">
        <v>143</v>
      </c>
      <c r="C54" s="64" t="s">
        <v>70</v>
      </c>
      <c r="D54" s="64" t="s">
        <v>70</v>
      </c>
      <c r="E54" s="65">
        <v>31.95</v>
      </c>
      <c r="F54" s="65">
        <v>63.9</v>
      </c>
    </row>
    <row r="55" spans="1:6" ht="15.75" thickBot="1">
      <c r="A55" s="49" t="s">
        <v>130</v>
      </c>
      <c r="B55" s="50" t="s">
        <v>137</v>
      </c>
      <c r="C55" s="64" t="s">
        <v>70</v>
      </c>
      <c r="D55" s="64" t="s">
        <v>70</v>
      </c>
      <c r="E55" s="108">
        <v>127.4</v>
      </c>
      <c r="F55" s="69">
        <v>254.81</v>
      </c>
    </row>
    <row r="56" spans="1:6" ht="45.75" thickBot="1">
      <c r="A56" s="45" t="s">
        <v>131</v>
      </c>
      <c r="B56" s="50" t="s">
        <v>140</v>
      </c>
      <c r="C56" s="64">
        <v>328.99</v>
      </c>
      <c r="D56" s="113">
        <v>657.98</v>
      </c>
      <c r="E56" s="64">
        <v>328.99</v>
      </c>
      <c r="F56" s="65">
        <v>657.98</v>
      </c>
    </row>
    <row r="57" spans="1:6" ht="30.75" thickBot="1">
      <c r="A57" s="49" t="s">
        <v>132</v>
      </c>
      <c r="B57" s="63" t="s">
        <v>144</v>
      </c>
      <c r="C57" s="64" t="s">
        <v>70</v>
      </c>
      <c r="D57" s="64" t="s">
        <v>70</v>
      </c>
      <c r="E57" s="64" t="s">
        <v>70</v>
      </c>
      <c r="F57" s="64" t="s">
        <v>70</v>
      </c>
    </row>
    <row r="59" spans="1:6" ht="27.75" customHeight="1">
      <c r="A59" s="250" t="s">
        <v>195</v>
      </c>
      <c r="B59" s="250"/>
      <c r="C59" s="250"/>
      <c r="D59" s="250"/>
      <c r="E59" s="250"/>
      <c r="F59" s="250"/>
    </row>
    <row r="60" ht="17.25">
      <c r="B60" s="116"/>
    </row>
    <row r="61" spans="1:6" ht="85.5" customHeight="1">
      <c r="A61" s="251" t="s">
        <v>197</v>
      </c>
      <c r="B61" s="251"/>
      <c r="C61" s="251"/>
      <c r="D61" s="251"/>
      <c r="E61" s="251"/>
      <c r="F61" s="251"/>
    </row>
    <row r="62" ht="18.75">
      <c r="B62" s="117" t="s">
        <v>196</v>
      </c>
    </row>
    <row r="63" ht="15">
      <c r="B63" s="119"/>
    </row>
    <row r="64" spans="1:6" ht="106.5" customHeight="1">
      <c r="A64" s="251" t="s">
        <v>198</v>
      </c>
      <c r="B64" s="251"/>
      <c r="C64" s="251"/>
      <c r="D64" s="251"/>
      <c r="E64" s="251"/>
      <c r="F64" s="251"/>
    </row>
    <row r="65" ht="15">
      <c r="B65" s="119" t="s">
        <v>199</v>
      </c>
    </row>
    <row r="66" ht="18.75">
      <c r="B66" s="119" t="s">
        <v>200</v>
      </c>
    </row>
    <row r="67" ht="15">
      <c r="B67" s="118"/>
    </row>
    <row r="68" spans="1:6" ht="73.5" customHeight="1">
      <c r="A68" s="251" t="s">
        <v>206</v>
      </c>
      <c r="B68" s="251"/>
      <c r="C68" s="251"/>
      <c r="D68" s="251"/>
      <c r="E68" s="251"/>
      <c r="F68" s="251"/>
    </row>
    <row r="69" ht="15">
      <c r="B69" s="122" t="s">
        <v>201</v>
      </c>
    </row>
    <row r="70" ht="18.75">
      <c r="B70" s="123" t="s">
        <v>202</v>
      </c>
    </row>
    <row r="71" ht="15">
      <c r="B71" s="124" t="s">
        <v>203</v>
      </c>
    </row>
    <row r="72" ht="18.75">
      <c r="B72" s="123" t="s">
        <v>204</v>
      </c>
    </row>
    <row r="73" ht="19.5">
      <c r="B73" s="127" t="s">
        <v>205</v>
      </c>
    </row>
    <row r="74" spans="1:6" ht="48" customHeight="1">
      <c r="A74" s="251" t="s">
        <v>207</v>
      </c>
      <c r="B74" s="251"/>
      <c r="C74" s="251"/>
      <c r="D74" s="251"/>
      <c r="E74" s="251"/>
      <c r="F74" s="251"/>
    </row>
    <row r="75" spans="1:6" ht="46.5" customHeight="1">
      <c r="A75" s="251" t="s">
        <v>208</v>
      </c>
      <c r="B75" s="251"/>
      <c r="C75" s="251"/>
      <c r="D75" s="251"/>
      <c r="E75" s="251"/>
      <c r="F75" s="251"/>
    </row>
    <row r="76" ht="15">
      <c r="B76" s="126"/>
    </row>
    <row r="77" ht="15">
      <c r="B77" s="126" t="s">
        <v>108</v>
      </c>
    </row>
    <row r="78" ht="18.75">
      <c r="B78" s="127" t="s">
        <v>209</v>
      </c>
    </row>
    <row r="79" ht="15">
      <c r="B79" s="127" t="s">
        <v>210</v>
      </c>
    </row>
    <row r="80" ht="15">
      <c r="B80" s="120"/>
    </row>
    <row r="81" spans="1:6" ht="46.5" customHeight="1">
      <c r="A81" s="253" t="s">
        <v>211</v>
      </c>
      <c r="B81" s="253"/>
      <c r="C81" s="253"/>
      <c r="D81" s="253"/>
      <c r="E81" s="253"/>
      <c r="F81" s="253"/>
    </row>
    <row r="82" ht="15">
      <c r="B82" s="121"/>
    </row>
    <row r="83" spans="1:6" ht="46.5" customHeight="1">
      <c r="A83" s="251" t="s">
        <v>216</v>
      </c>
      <c r="B83" s="251"/>
      <c r="C83" s="251"/>
      <c r="D83" s="251"/>
      <c r="E83" s="251"/>
      <c r="F83" s="251"/>
    </row>
    <row r="84" ht="15">
      <c r="B84" s="119" t="s">
        <v>214</v>
      </c>
    </row>
    <row r="85" ht="15">
      <c r="B85" s="125" t="s">
        <v>108</v>
      </c>
    </row>
    <row r="86" ht="18.75">
      <c r="B86" s="119" t="s">
        <v>215</v>
      </c>
    </row>
    <row r="87" spans="1:6" ht="35.25" customHeight="1">
      <c r="A87" s="251" t="s">
        <v>212</v>
      </c>
      <c r="B87" s="251"/>
      <c r="C87" s="251"/>
      <c r="D87" s="251"/>
      <c r="E87" s="251"/>
      <c r="F87" s="251"/>
    </row>
    <row r="88" spans="1:6" ht="44.25" customHeight="1">
      <c r="A88" s="251" t="s">
        <v>213</v>
      </c>
      <c r="B88" s="251"/>
      <c r="C88" s="251"/>
      <c r="D88" s="251"/>
      <c r="E88" s="251"/>
      <c r="F88" s="251"/>
    </row>
    <row r="90" spans="1:6" ht="48" customHeight="1">
      <c r="A90" s="251" t="s">
        <v>193</v>
      </c>
      <c r="B90" s="251"/>
      <c r="C90" s="251"/>
      <c r="D90" s="251"/>
      <c r="E90" s="251"/>
      <c r="F90" s="251"/>
    </row>
    <row r="91" spans="1:6" ht="63.75" customHeight="1">
      <c r="A91" s="251" t="s">
        <v>217</v>
      </c>
      <c r="B91" s="251"/>
      <c r="C91" s="251"/>
      <c r="D91" s="251"/>
      <c r="E91" s="251"/>
      <c r="F91" s="251"/>
    </row>
    <row r="92" spans="1:6" ht="63" customHeight="1">
      <c r="A92" s="251" t="s">
        <v>218</v>
      </c>
      <c r="B92" s="251"/>
      <c r="C92" s="251"/>
      <c r="D92" s="251"/>
      <c r="E92" s="251"/>
      <c r="F92" s="251"/>
    </row>
    <row r="93" spans="1:6" ht="21.75" customHeight="1">
      <c r="A93" s="254" t="s">
        <v>194</v>
      </c>
      <c r="B93" s="254"/>
      <c r="C93" s="254"/>
      <c r="D93" s="254"/>
      <c r="E93" s="254"/>
      <c r="F93" s="254"/>
    </row>
  </sheetData>
  <sheetProtection/>
  <mergeCells count="57">
    <mergeCell ref="A88:F88"/>
    <mergeCell ref="A90:F90"/>
    <mergeCell ref="A91:F91"/>
    <mergeCell ref="A92:F92"/>
    <mergeCell ref="A93:F93"/>
    <mergeCell ref="A74:F74"/>
    <mergeCell ref="A75:F75"/>
    <mergeCell ref="A81:F81"/>
    <mergeCell ref="A83:F83"/>
    <mergeCell ref="A87:F87"/>
    <mergeCell ref="A59:F59"/>
    <mergeCell ref="A61:F61"/>
    <mergeCell ref="A64:F64"/>
    <mergeCell ref="A68:F68"/>
    <mergeCell ref="C9:D9"/>
    <mergeCell ref="B10:B11"/>
    <mergeCell ref="C12:D12"/>
    <mergeCell ref="C13:D13"/>
    <mergeCell ref="A30:D30"/>
    <mergeCell ref="A19:A20"/>
    <mergeCell ref="A21:A22"/>
    <mergeCell ref="A23:A24"/>
    <mergeCell ref="A25:A26"/>
    <mergeCell ref="A27:A28"/>
    <mergeCell ref="C21:C22"/>
    <mergeCell ref="C23:C24"/>
    <mergeCell ref="B2:D2"/>
    <mergeCell ref="B3:D3"/>
    <mergeCell ref="C5:D5"/>
    <mergeCell ref="C6:D6"/>
    <mergeCell ref="C7:D7"/>
    <mergeCell ref="B8:D8"/>
    <mergeCell ref="B19:B20"/>
    <mergeCell ref="A16:C16"/>
    <mergeCell ref="A17:C17"/>
    <mergeCell ref="A35:A36"/>
    <mergeCell ref="B35:B36"/>
    <mergeCell ref="A31:D31"/>
    <mergeCell ref="A32:D32"/>
    <mergeCell ref="A34:D34"/>
    <mergeCell ref="C35:F35"/>
    <mergeCell ref="E36:F36"/>
    <mergeCell ref="C36:D36"/>
    <mergeCell ref="A33:F33"/>
    <mergeCell ref="C25:C26"/>
    <mergeCell ref="C27:C28"/>
    <mergeCell ref="C19:C20"/>
    <mergeCell ref="B21:B22"/>
    <mergeCell ref="B23:B24"/>
    <mergeCell ref="B25:B26"/>
    <mergeCell ref="B27:B28"/>
    <mergeCell ref="A46:F46"/>
    <mergeCell ref="C48:F48"/>
    <mergeCell ref="A48:A50"/>
    <mergeCell ref="B48:B50"/>
    <mergeCell ref="C49:D49"/>
    <mergeCell ref="E49:F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vodovozov</dc:creator>
  <cp:keywords/>
  <dc:description/>
  <cp:lastModifiedBy>Перваков Константин Николаевич</cp:lastModifiedBy>
  <dcterms:created xsi:type="dcterms:W3CDTF">2015-04-03T10:33:55Z</dcterms:created>
  <dcterms:modified xsi:type="dcterms:W3CDTF">2016-02-29T13:48:32Z</dcterms:modified>
  <cp:category/>
  <cp:version/>
  <cp:contentType/>
  <cp:contentStatus/>
</cp:coreProperties>
</file>